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Harmonogram" sheetId="1" r:id="rId1"/>
    <sheet name="Dostępna tabela-wskazówki" sheetId="2" r:id="rId2"/>
  </sheets>
  <definedNames>
    <definedName name="_xlnm.Print_Area" localSheetId="0">Harmonogram!$A$1:$L$55</definedName>
    <definedName name="_xlnm.Print_Titles" localSheetId="0">Harmonogram!$3:$4</definedName>
  </definedNames>
  <calcPr calcId="191029"/>
</workbook>
</file>

<file path=xl/calcChain.xml><?xml version="1.0" encoding="utf-8"?>
<calcChain xmlns="http://schemas.openxmlformats.org/spreadsheetml/2006/main">
  <c r="G30" i="1" l="1"/>
  <c r="G31" i="1"/>
</calcChain>
</file>

<file path=xl/comments1.xml><?xml version="1.0" encoding="utf-8"?>
<comments xmlns="http://schemas.openxmlformats.org/spreadsheetml/2006/main">
  <authors>
    <author>Autor</author>
  </authors>
  <commentList>
    <comment ref="K16" authorId="0" shapeId="0">
      <text>
        <r>
          <rPr>
            <b/>
            <sz val="9"/>
            <color indexed="81"/>
            <rFont val="Tahoma"/>
            <family val="2"/>
            <charset val="238"/>
          </rPr>
          <t>Autor:</t>
        </r>
        <r>
          <rPr>
            <sz val="9"/>
            <color indexed="81"/>
            <rFont val="Tahoma"/>
            <family val="2"/>
            <charset val="238"/>
          </rPr>
          <t xml:space="preserve">
Zgodnie z SZOP, PT nie realizuje zadnego celu. </t>
        </r>
      </text>
    </comment>
  </commentList>
</comments>
</file>

<file path=xl/sharedStrings.xml><?xml version="1.0" encoding="utf-8"?>
<sst xmlns="http://schemas.openxmlformats.org/spreadsheetml/2006/main" count="512" uniqueCount="259">
  <si>
    <t>Obszar geograficzny</t>
  </si>
  <si>
    <t>Informacje dodatkowe</t>
  </si>
  <si>
    <t xml:space="preserve">Typy projektów, które mogą otrzymać dofinansowanie </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</si>
  <si>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</si>
  <si>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</si>
  <si>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</si>
  <si>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</si>
  <si>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</si>
  <si>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</si>
  <si>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</si>
  <si>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</si>
  <si>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</si>
  <si>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</si>
  <si>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</si>
  <si>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</si>
  <si>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</si>
  <si>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</si>
  <si>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</si>
  <si>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(typy projektów powinny być spójne z informacjami wskazanymi w SZOP; typy
projektów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</si>
  <si>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</si>
  <si>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</si>
  <si>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Wskazówki - jak utworzyć dostępny harmonogram</t>
  </si>
  <si>
    <t>2) Unikaj scalania komórek.</t>
  </si>
  <si>
    <t>4) Używaj prostego języka.</t>
  </si>
  <si>
    <t>1) Dane w Excelu nie są automatycznie danymi w tabeli. Aby utworzyć tabelę, zaznacz odpowiednie komórki i wybierz "Formatuj jako tabelę".</t>
  </si>
  <si>
    <t>3) Unikaj tworzenia pustych komórek, ponieważ osoba poruszająca się po dokumencie za pomocą klawiatury i czytnika ekranu może zrezygnować z dalszego przeszukiwania dokumentu w przypadku napotkania pustych komórek na początku dokumentu.</t>
  </si>
  <si>
    <t>5) Używaj czcionek bezszeryfowych (czcionki o kroju pozbawionym ozdobników w postaci kresek przy literach) o wielkości 12 pkt (minimum).</t>
  </si>
  <si>
    <t>8) Wszystkie elementy nietekstowe, np. logo programu opisz tekstem alternatywnym. Umożliwi to odczytanie tej informacji przez czytnik ekranu.</t>
  </si>
  <si>
    <t xml:space="preserve">6) Kontrast pomiędzy tekstem lub grafikami tekstowymi a tłem powinien być w stosunku 4,5:1 (nie dotyczy logotypów), a dla dużego tekstu (18 pkt) 3:1. Kontrast można sprawdzić, korzystając z narzędzia do badania kontrastu, np. https://webaim.org/resources/contrastchecker/ </t>
  </si>
  <si>
    <t>7) Pamiętaj o dodaniu tekstu alteratywnego do tabeli: opis i tytuł.</t>
  </si>
  <si>
    <t xml:space="preserve">(kwota przewidziana na
dofinansowanie projektów w naborze podana w złotych) </t>
  </si>
  <si>
    <t>9) Zmień nazwę Arkusza z domyślnej na taką, która w jasny sposób opisuje zawartość danej zakładki (np. Harmonogram).</t>
  </si>
  <si>
    <t>Instytucja przyjmująca wnioski o dofinansowanie</t>
  </si>
  <si>
    <t>5.1 Aktywizacja zawodowa osób pozostających bez zatrudnienia realizowana przez PUP</t>
  </si>
  <si>
    <t>1.	Instrumenty i usługi rynku pracy wymienione w ustawie z dnia 20 kwietnia 2004 r. o promocji zatrudnienia i instytucjach rynku pracy przyczyniające się do aktywizacji zawodowej osób pozostających bez zatrudnienia realizowane przez powiatowe urzędy pracy, w tym m.in.:
a)	pośrednictwo pracy i poradnictwo zawodowe
b)	szkolenia,
c)	staże,
d)	przygotowanie zawodowe dorosłych,
e)	prace interwencyjne,
f)	wyposażenie i doposażenie stanowiska pracy
g)	przyznanie jednorazowych środków na podjęcie działalności gospodarczej, w tym pomoc prawna, konsultacje i doradztwo związane z podjęciem działalności gospodarczej.</t>
  </si>
  <si>
    <t xml:space="preserve">Służby publiczne </t>
  </si>
  <si>
    <t>województwo opolskie</t>
  </si>
  <si>
    <t>Niekonkurencyjny</t>
  </si>
  <si>
    <t>WUP</t>
  </si>
  <si>
    <t>CP4/ cs (a)</t>
  </si>
  <si>
    <t>1. Fundusze Europejskie na rzecz wzrostu innowacyjności i konkurencyjności opolskiego</t>
  </si>
  <si>
    <t>Administracja publiczna</t>
  </si>
  <si>
    <t>OCRG</t>
  </si>
  <si>
    <t>7. Fundusze Europejskie wspierające usługi społeczne i zdrowotne w opolskim</t>
  </si>
  <si>
    <t xml:space="preserve">5.5 Adaptacyjność pracodawców i pracowników oraz elastyczne formy zatrudnienia </t>
  </si>
  <si>
    <t>5. Fundusze Europejskie wspierające opolski rynek pracy i edukację</t>
  </si>
  <si>
    <t>1. Usługi rozwojowe dla pracodawców i ich pracowników, zgodnie z ich zidentyfikowanymi potrzebami (system popytowy w oparciu o Bazę Usług Rozwojowych).</t>
  </si>
  <si>
    <t xml:space="preserve">Administracja publiczna
Służby publiczne
</t>
  </si>
  <si>
    <t>12.04.2023</t>
  </si>
  <si>
    <t>UMWO</t>
  </si>
  <si>
    <t>CP4/ cs (d)</t>
  </si>
  <si>
    <t>Planowany projekt Województwa Opolskiego (OCRG)</t>
  </si>
  <si>
    <t>4.1 Infrastruktura drogowa</t>
  </si>
  <si>
    <t>4. Fundusze Europejskie na rzecz spójności i dostępności komunikacyjnej opolskiego</t>
  </si>
  <si>
    <t>18.04.2023</t>
  </si>
  <si>
    <t>27.04.2023</t>
  </si>
  <si>
    <t>CP3/cs (ii)</t>
  </si>
  <si>
    <t>Planowany projekt Województwa Opolskiego (ZDW)</t>
  </si>
  <si>
    <t>5.3 Wyrównywanie szans kobiet i mężczyzn na rynku pracy</t>
  </si>
  <si>
    <t xml:space="preserve">Administracja publiczna
Służby publiczne
Partnerzy społeczni
Instytucje ochrony zdrowia
Organizacje społeczne i związki wyznaniowe
Instytucje nauki i edukacji 
Przedsiębiorstwa
Partnerstwa
Instytucje wspierające biznes
</t>
  </si>
  <si>
    <t>Konkurencyjny</t>
  </si>
  <si>
    <t>1.1 Infrastruktura B+R przedsiębiorstw</t>
  </si>
  <si>
    <t>CP1/ cs(i)</t>
  </si>
  <si>
    <t>W naborze nie będzie uwzględniony komponent wdrożeniowy</t>
  </si>
  <si>
    <t>8.1 Europejski Budżet Obywatelski</t>
  </si>
  <si>
    <t xml:space="preserve">8. Europejski budżet dla społeczeństwa opolskiego </t>
  </si>
  <si>
    <t>CP4 / cs (a), (c), (f), (g), (h), (i), (k), (l).</t>
  </si>
  <si>
    <t>Planowany projekt Województwa Opolskiego</t>
  </si>
  <si>
    <t>1.11 Instrumenty finansowe w gospodarce</t>
  </si>
  <si>
    <t xml:space="preserve">1. Fundusze Europejskie na rzecz wzrostu innowacyjności i konkurencyjności opolskiego </t>
  </si>
  <si>
    <t>CP1/cs i,ii,iii</t>
  </si>
  <si>
    <t>Bank Gospodarstwa Krajowego</t>
  </si>
  <si>
    <t>5.5 Adaptacyjność pracodawców i pracowników oraz elastyczne formy zatrudnienia</t>
  </si>
  <si>
    <t>Planowany projekt Województwa Opolskiego (WUP)</t>
  </si>
  <si>
    <t>5.11 Kształcenie ustawiczne</t>
  </si>
  <si>
    <t xml:space="preserve">Administracja publiczna
Służby publiczne
</t>
  </si>
  <si>
    <t>CP4/cs (g)</t>
  </si>
  <si>
    <t>5.8 Program pomocy stypendialnej</t>
  </si>
  <si>
    <t>Realizacja programów pomocy stypendialnej w ramach kształcenia ogólnego i zawodowego dla uczniów uzdolnionych z grup defaworyzowanych (znajdujących się w niekorzystnej sytuacji).</t>
  </si>
  <si>
    <t>15.05.2023</t>
  </si>
  <si>
    <t>24.05.2023</t>
  </si>
  <si>
    <t>CP 4/cs (f)</t>
  </si>
  <si>
    <t xml:space="preserve">Planowane 2 projekty Województwa Opolskiego </t>
  </si>
  <si>
    <t>5.6 Edukacja przedszkolna</t>
  </si>
  <si>
    <t>CP4/cs (f)</t>
  </si>
  <si>
    <t xml:space="preserve">Podział na Subregiony:
Aglomeracja Opolska- 7 000 000
Subregion:
Brzeski- 2 000 000
Kędzierzyńsko-Strzelecki – 3 000 000
Południowy – 4 000 000
Północny – 4 000 000
</t>
  </si>
  <si>
    <t>7.1 Usługi zdrowotne i społeczne oraz opieka długoterminowa</t>
  </si>
  <si>
    <t>CP 4/cs (k)</t>
  </si>
  <si>
    <t>Planowany projekt Województwa Opolskiego (ROPS)</t>
  </si>
  <si>
    <t>1.10 Programy rozwojowe dla MŚP</t>
  </si>
  <si>
    <t>Opracowanie i realizacja programów rozwojowych dla pracowników MŚP, m.in. w zakresie szkoleń, kursów, studiów, w tym podyplomowych</t>
  </si>
  <si>
    <t>CP1/ cs(iv)</t>
  </si>
  <si>
    <t>6.1 Wsparcie ekonomii społecznej</t>
  </si>
  <si>
    <t>6. Fundusze Europejskie wspierające włączenie społeczne w opolskim</t>
  </si>
  <si>
    <t xml:space="preserve">Administracja publiczna
Służby publiczne
Partnerstwa
Organizacje społeczne i związki wyznaniowe
</t>
  </si>
  <si>
    <t>CP4 /cs (h)</t>
  </si>
  <si>
    <t>5.2 Aktywizacja zawodowa realizowana poza PUP</t>
  </si>
  <si>
    <t>Służby publiczne</t>
  </si>
  <si>
    <t xml:space="preserve">5.9 Kształcenie zawodowe
</t>
  </si>
  <si>
    <t>Planowany projekt Województwa Opolskiego (RZPWE)</t>
  </si>
  <si>
    <t>6.4 Wspieranie integracji społeczno-gospodarczej obywateli państw trzecich</t>
  </si>
  <si>
    <t>CP 4v/ cs (i)</t>
  </si>
  <si>
    <t>Infrastruktura B+R organizacji badawczych</t>
  </si>
  <si>
    <t>Projekty uzgodnione w ramach procedury określonej w Kontrakcie Programowym dla Województwa Opolskiego</t>
  </si>
  <si>
    <t xml:space="preserve">Przedsiębiorstwa
Instytucje ochrony zdrowia
Administracja publiczna
Służby publiczne
Organizacje społeczne i związki wyznaniowe
</t>
  </si>
  <si>
    <t>2.6 Ochrona różnorodności biologicznej</t>
  </si>
  <si>
    <t xml:space="preserve">2. Fundusze Europejskie dla czystej energii i ochrony zasobów środowiska opolskiego </t>
  </si>
  <si>
    <t xml:space="preserve">Administracja publiczna
Służby publiczne
Przedsiębiorstwa
Organizacje społeczne i związki wyznaniowe
</t>
  </si>
  <si>
    <t>Subregiony</t>
  </si>
  <si>
    <t>CP 2/ cs (vii)</t>
  </si>
  <si>
    <t>6.7 Wsparcie rodziny i pieczy zastępczej</t>
  </si>
  <si>
    <t>CP4/cs (l)</t>
  </si>
  <si>
    <t>10.3 Europejska Inicjatywa Społeczna – Aglomeracja Opolska</t>
  </si>
  <si>
    <t>10. Fundusze Europejskie  na wzmacnianie potencjałów endogenicznych opolskiego</t>
  </si>
  <si>
    <t xml:space="preserve">1. Małe inwestycje realizowane przez gminy we współpracy i w uzgodnieniu  z przedstawicielami lokalnych społeczności i na rzecz tych społeczności, o charakterze m.in. prospołecznym, prozdrowotnym, kulturalnym, edukacyjnym, turystycznym – przedsięwzięcia o charakterze oddolnych inicjatyw.
2. Małe inwestycje realizowane przez organizacje pozarządowe na rzecz lokalnych społeczności w oparciu o diagnozę ich potrzeb, o charakterze m.in. prospołecznym, prozdrowotnym, kulturalnym, edukacyjnym, turystycznym – przedsięwzięcia o charakterze oddolnych inicjatyw.
</t>
  </si>
  <si>
    <t>Aglomeracja Opolska</t>
  </si>
  <si>
    <t>CP 5/ cs (i)</t>
  </si>
  <si>
    <t>Planowany projekt Województwa Opolskiego (Projekty grantowe)</t>
  </si>
  <si>
    <t>10.6 Europejska Inicjatywa Społeczna – 4 subregiony</t>
  </si>
  <si>
    <t xml:space="preserve">1. Małe inwestycje realizowane przez gminy we współpracy i w uzgodnieniu  z przedstawicielami lokalnych społeczności i na rzecz tych społeczności, o charakterze m.in. prospołecznym, prozdrowotnym, kulturalnym, edukacyjnym, turystycznym  – przedsięwzięcia o charakterze oddolnych inicjatyw.
2. Małe inwestycje realizowane przez organizacje pozarządowe na rzecz lokalnych społeczności w oparciu o diagnozę ich potrzeb, o charakterze m.in. prospołecznym, prozdrowotnym, kulturalnym, edukacyjnym, turystycznym – przedsięwzięcia o charakterze oddolnych inicjatyw.
</t>
  </si>
  <si>
    <t xml:space="preserve">IIT - 4 Subregiony:
Brzeski,
Kędzierzyńsko-Strzelecki,
Północny,
Południowy
</t>
  </si>
  <si>
    <t>CP 5/ cs (ii)</t>
  </si>
  <si>
    <t>1.6 Internacjonalizacja i promocja gospodarcza MŚP</t>
  </si>
  <si>
    <t xml:space="preserve">1. wsparcie współpracy gospodarczej MŚP w wymiarze krajowym i międzynarodowym
2. promocja MŚP, w tym udział w wydarzeniach krajowych i międzynarodowych m.in. misjach/targach
</t>
  </si>
  <si>
    <t xml:space="preserve">województwo opolskie
preferencje:
- OSI krajowe
- Subregion Południowy
</t>
  </si>
  <si>
    <t xml:space="preserve">CP1/ cs(iii)
</t>
  </si>
  <si>
    <t>2.7 Instrumenty finansowe w obszarze środowiska</t>
  </si>
  <si>
    <t>CP2/cs i, ii</t>
  </si>
  <si>
    <t>Planowane projekty IZ/ IP</t>
  </si>
  <si>
    <t xml:space="preserve">1.3 Infrastruktura B+R organizacji badawczych </t>
  </si>
  <si>
    <t xml:space="preserve">wrzesień </t>
  </si>
  <si>
    <t>CP1/cs (i)</t>
  </si>
  <si>
    <t>1.8 Wsparcie instytucji otoczenia biznesu</t>
  </si>
  <si>
    <t>Wsparcie istniejących IOB w celu profesjonalizacji oraz podnoszenia jakości usług świadczonych na rzecz MŚP (kompetencje, infrastruktura)</t>
  </si>
  <si>
    <t>Instytucje wspierające biznes</t>
  </si>
  <si>
    <t>CP1/cs (iii)</t>
  </si>
  <si>
    <t>5.10 Edukacja włączająca</t>
  </si>
  <si>
    <t xml:space="preserve">Administracja publiczna
Instytucje nauki i edukacji
Organizacje społeczne i związki wyznaniowe
Przedsiębiorstwa
</t>
  </si>
  <si>
    <t>CP4/ cs (f)</t>
  </si>
  <si>
    <t>Planowany projekt Miasta Opole I etap</t>
  </si>
  <si>
    <t>1.5 Wsparcie dla nowopowstałych MŚP</t>
  </si>
  <si>
    <t>Wsparcie dla nowopowstałych firm (do 24 miesięcy), w tym poprzez usługi doradcze świadczone przez IOB, na które udzielane będą np. bony lub granty</t>
  </si>
  <si>
    <t>Przedsiębiorstwa</t>
  </si>
  <si>
    <t xml:space="preserve">województwo opolskie
Preferencje:
- Subregion południowy
- OSI krajowe
województwo opolskie
</t>
  </si>
  <si>
    <t>CP1/ cs iii</t>
  </si>
  <si>
    <t xml:space="preserve">Administracja publiczna
Organizacje społeczne i związki wyznaniowe
Przedsiębiorstwa
Partnerstwa
</t>
  </si>
  <si>
    <t>CP4/ cs (g)</t>
  </si>
  <si>
    <t>Realizacja profilaktyki i zabiegów medycznych na potrzeby diagnostyki w ramach regionalnych programów zdrowotnych w zakresie chorób będących istotnym problemem zdrowotnym regionu.</t>
  </si>
  <si>
    <t>CP4/ cs (k)</t>
  </si>
  <si>
    <t>Usługi zdrowotne: Program Zdrowotny Matka i Dziecko</t>
  </si>
  <si>
    <t>3.1 Niskoemisyjne Opolskie</t>
  </si>
  <si>
    <t>3. Fundusze Europejskie na zrównoważony transport miejski opolskiego</t>
  </si>
  <si>
    <t xml:space="preserve">Aglomeracja Opolska oraz wyznaczone Obszary MOF województwa opolskiego </t>
  </si>
  <si>
    <t>CP2/cs (viii)</t>
  </si>
  <si>
    <t xml:space="preserve">Aglomeracja Opolska- 79 000 000
Subregion:
Brzeski- 14 000 000
Kędzierzyńsko-Strzelecki – 35 000 000
Południowy – 39 500 000
Północny – 32 500 000
</t>
  </si>
  <si>
    <t>2.1 Poprawa efektywności energetycznej w województwie opolskim</t>
  </si>
  <si>
    <t>Województwo opolskie</t>
  </si>
  <si>
    <t>CP 2/cs (i)</t>
  </si>
  <si>
    <t xml:space="preserve">Forma wsparcia – dotacja
Budynki komunalne i zabytki:
Aglomeracja – 5 500 000
Subregion: Brzeski – 1 000 000
Kędzierzyńsko-Strzelecki – 3 000 000
Południowy – 4 500 000
Północny- 4 000 000
Budynki użyteczności publicznej:
Aglomeracja – 8 000 000
Subregion: Brzeski – 4 000 000
Kędzierzyńsko-Strzelecki – 4 000 000
Południowy – 14 000 000
Północny- 4 000 000
</t>
  </si>
  <si>
    <t>4.2 Mobilność mieszkańców</t>
  </si>
  <si>
    <t xml:space="preserve">1. Pojazdy niskoemisyjne lub zeroemisyjne spełniające kryteria „pojazdów czystych” w rozumieniu dyrektywy 2009/33/WE.
2. Infrastruktura transportu publicznego, taka jak np. przystanki autobusowe i kolejowe, zatoki autobusowe, zajezdnie autobusowe, węzły przesiadkowe oraz infrastruktura do ładowania/tankowania pojazdów bezemisyjnych.
3. Obiekty P&amp;R – lokalizacja obiektów „park&amp;ride” objętych wsparciem będzie zapewniała integrację z publicznym transportem zbiorowym. W miastach pow. 50 tys. mieszkańców wsparcie dla tych obiektów będzie możliwe pod warunkiem ich zlokalizowania poza obszarem funkcjonalnego śródmieścia, wyznaczonym w studium uwarunkowań i kierunków zagospodarowania przestrzennego.
4. Budowa i rozbudowa infrastruktury ładowania i tankowania pojazdów zeroemisyjnych indywidualnych.
5. Infrastruktura dla użytkowników niezmotoryzowanych, taka jak np. drogi rowerowe czy ścieżki dla pieszych, m.in. połączenia pierwszej/ostatniej mili z transportem publicznym – realizowane jako samodzielne projekty, nie tylko w ramach projektów drogowych.
</t>
  </si>
  <si>
    <t>województwo opolskie z wyłączeniem Aglomeracji Opolskiej</t>
  </si>
  <si>
    <t xml:space="preserve">październik </t>
  </si>
  <si>
    <t>październik</t>
  </si>
  <si>
    <t>9.3 Inwestycje w infrastrukturę zdrowotną</t>
  </si>
  <si>
    <t>9. Fundusze Europejskie wspierające inwestycje społeczne w opolskim</t>
  </si>
  <si>
    <t>Instytucje ochrony zdrowia</t>
  </si>
  <si>
    <t>opolskie</t>
  </si>
  <si>
    <t>CP 4/cs (v)</t>
  </si>
  <si>
    <t>listopad</t>
  </si>
  <si>
    <t>Powiatowe urzędy pracy woj. Opolskiego</t>
  </si>
  <si>
    <t>6.5 Wsparcie integracji społecznej społeczności romskiej</t>
  </si>
  <si>
    <t xml:space="preserve">Administracja publiczna
Służby publiczne
Organizacje społeczne i związki wyznaniowe
</t>
  </si>
  <si>
    <t>CP 4v/ cs (j)</t>
  </si>
  <si>
    <t>10.2 Rewitalizacja na obszarach miejskich</t>
  </si>
  <si>
    <t>Fizyczna regeneracja i bezpieczeństwo  przestrzeni publicznych, mająca na celu realizację kompleksowych, zintegrowanych działań na rzecz: lokalnej społeczności i gospodarki, ładu przestrzennego i zrównoważonego gospodarowania przestrzenią, skoncentrowanych terytorialnie i prowadzonych przez interesariuszy rewitalizacji na podstawie gminnego programu rewitalizacji.</t>
  </si>
  <si>
    <t xml:space="preserve">województwo opolskie
gminy miejskie i miejsko-wiejskie
</t>
  </si>
  <si>
    <t>Konieczna akceptacja GPR przez IZ</t>
  </si>
  <si>
    <t>10.5 Rewitalizacja na obszarach wiejskich</t>
  </si>
  <si>
    <t xml:space="preserve">województwo opolskie
gminy wiejskie
</t>
  </si>
  <si>
    <t>CP 3/cs (ii)</t>
  </si>
  <si>
    <t>Planowany projekt Miasta Opole II etap</t>
  </si>
  <si>
    <t>CP4/cs ( c )</t>
  </si>
  <si>
    <t>02.06.2023</t>
  </si>
  <si>
    <t>19.06.2023</t>
  </si>
  <si>
    <t>28.06.2023</t>
  </si>
  <si>
    <t>04.09.2023</t>
  </si>
  <si>
    <t>13.09.2023</t>
  </si>
  <si>
    <t>14.06.2023</t>
  </si>
  <si>
    <t>23.06.2023</t>
  </si>
  <si>
    <t xml:space="preserve"> 4.3 Tabor kolejowy</t>
  </si>
  <si>
    <t>29.06.2023</t>
  </si>
  <si>
    <t>10.07.2023</t>
  </si>
  <si>
    <t>07.06.2023</t>
  </si>
  <si>
    <t xml:space="preserve">Administracja publiczna
Instytucje nauki i edukacji
Organizacje społeczne i związki wyznaniowe
Przedsiębiorstwa
</t>
  </si>
  <si>
    <t>1. Wsparcie lokalnych inicjatyw na rzecz kształcenia osób dorosłych, w tym:
a) działania opierające się o model „Lokalnych Ośrodków Wiedzy i Edukacji (LOWE)” ), wypracowany w ramach PO WER służących m.in aktywizacji osób znajdujących się w najtrudniejszej sytuacji, w szczególności osób starszych, osób o niskich kwalifikacjach, nieaktywnych zawodowo, z terenów wiejskich oraz z niepełnosprawnościami,
b) wsparcie działalności Uniwersytetów Trzeciego Wieku (UTW).
2. Budowanie potencjału organizacji społeczeństwa obywatelskiego do realizacji działań na rzecz kształcenia ustawicznego.</t>
  </si>
  <si>
    <t>1. Instrumenty i usługi rynku pracy wymienione w ustawie z dnia 20 kwietnia 2004 r. o promocji zatrudnienia i instytucjach rynku pracy przyczyniające się do aktywizacji zawodowej osób pozostających bez zatrudnienia realizowane przez powiatowe urzędy pracy, w tym m.in.:
a) pośrednictwo pracy i poradnictwo zawodowe,
b) szkolenia,
c) staże,
d) przygotowanie zawodowe dorosłych,
e) prace interwencyjne,
f) wyposażenie i doposażenie stanowiska pracy,
g) przyznanie jednorazowych środków na podjęcie działalności gospodarczej, w tym pomoc prawna, konsultacje i doradztwo związane z podjęciem działalności gospodarczej.</t>
  </si>
  <si>
    <t xml:space="preserve">1. Kompleksowe wsparcie społeczności romskiej, w tym m.in.: 
a) wsparcie w zakresie aktywizacji społeczno-zawodowej, w tym przeciwdziałanie bierności zawodowej romskich kobiet (np. wsparcie psychologiczne, poradnictwo zawodowe, staże, kursy zawodowe, szkolenia podnoszące kompetencje podstawowe (w tym nauka języka polskiego), zwrot kosztów dojazdu do miejsca pracy i opieki nad dziećmi do lat 7, poradnictwo specjalistyczne, warsztaty kompetencji interpersonalnych, coaching motywacyjny itp.),
b) ochrona i zachowanie tożsamości kulturowej, językowej,
c) kampanie świadomościowe w zakresie przełamywania stereotypów, w tym działania przybliżające kultury polską i romską, 
d) działania świadomościowe w zakresie profilaktyki ochrony zdrowia, w tym budowa wytrwałości w leczeniu oraz zaufania do systemu opieki zdrowotnej. 
2. Wsparcie rodziny romskiej, zwłaszcza dzieci:
a) podniesienie standardu życia oraz poczucia bezpieczeństwa rodzin romskich poprzez poprawę ich warunków bytowych (np. drobne remonty w ramach mieszkań będących w zasobach gminy),
b) stworzenie odpowiednich warunków do nauki poprzez realizację edukacji włączającej:
i. na poziomie edukacji przedszkolnej poprzez zajęcia dodatkowe w zakresie:
• nauki podstaw języka polskiego, 
• podtrzymywania i rozwijania poczucia tożsamości etnicznej wśród dzieci romskich,
• kształcenia postaw otwartości i  tolerancji wobec mniejszości romskiej oraz uwrażliwiania na problem naznaczania grup etnicznych,
• przybliżenia kultury, tradycji i elementów języka romskiego dzieciom nie mniejszościowym,
ii. na poziomie edukacji ogólnokształcącej i zawodowej:
• wsparcie psychologiczne i pedagogiczne dla dzieci, młodzieży i rodziców romskich,
• wyrównywanie szans edukacyjnych uczniów romskich (np. poprzez prowadzenie zajęć wyrównawczych, umożliwienie odrabiania zadań domowych w szkole pod nadzorem nauczyciela, preparowanie tekstów itp.),
• rozwój potencjału poprzez indywidualizację pracy z uczniem,
• nauka języka polskiego,
• prowadzenie zajęć edukacyjno-integracyjnych poświęconych językowi, kulturze i tradycji romskiej,
• promowanie postaw otwartości i tolerancji wśród dzieci i młodzieży nie mniejszościowej,
c) podnoszenie kompetencji i kwalifikacji kadr pedagogicznych (kursy, szkolenia, studia podyplomowe, doradztwo) w zakresie metod pracy z uczniem z mniejszości etnicznej lub edukacji włączającej,
d) organizacja czasu wolnego dzieci i młodzieży poprzez np. tworzenie świetlic środowiskowych, 
e) asystent rodziny romskiej,
f) zwiększenie dostępu do usług zdrowotnych oraz kształcenie nawyków prozdrowotnych.
3. Budowanie potencjału organizacji społeczeństwa obywatelskiego do realizacji działań na rzecz społeczności romskiej.
4. Wymiana doświadczeń pomiędzy podmiotami działającymi na rzecz społeczności romskiej (w tym organizacjami pozarządowymi) działającymi w kraju i w Europie, np. wizyty studyjne.
</t>
  </si>
  <si>
    <t xml:space="preserve">Aglomeracja Opolska- 2 672 744
Subregion:
Brzeski- 1 374 988
Kędzierzyńsko-Strzelecki – 1 421 867
Południowy – 2 019 832
Północny – 1 510 569
</t>
  </si>
  <si>
    <t>Powiatowe urzędy pracy woj. opolskiego. Nabór zostanie przeprowadzony we wskazanym terminie pod warunkiem podpisania Aneksu nr 1 do Kontraktu Programowego, w przeciwnym wypadku nabór zostanie odpowiednio przesunięty.</t>
  </si>
  <si>
    <t xml:space="preserve">1. Tworzenie nowych miejsc wychowania przedszkolnego, w tym dostosowanych do potrzeb dzieci z niepełnosprawnościami, w istniejących lub nowoutworzonych ośrodkach wychowania przedszkolnego (OWP). 
2. Wydłużenie godzin pracy OWP. 
3. Rozszerzenie oferty OWP o zajęcia dodatkowe: 
a) podnoszące jakość edukacji przedszkolnej w zakresie kształcenia i rozwijania u dzieci w wieku przedszkolnym kompetencji kluczowych i transferowalnych niezbędnych na rynku pracy,
b) wyrównujące szanse edukacyjne dzieci w wieku przedszkolnym, w tym przede wszystkim z grup w niekorzystnej sytuacji tj. z rodzin o niskim statusie społeczno-ekonomicznym i/lub mieszkających na obszarach wiejskich i/lub dzieci ze specjalnymi potrzebami edukacyjnymi (SPE) i/lub dzieci przebywających w pieczy zastępczej,
c) doradztwo zawodowe dla dzieci w wieku przedszkolnym (preorientacja zawodowa),
d) aktywowanie postaw przedsiębiorczych, 
e) pobudzanie i wsparcie umiejętności, uzdolnień i zainteresowań dzieci. 
4. Indywidualizacja pracy z dziećmi, w tym z SPE z uwzględnieniem realizacji różnych form edukacji dla rodziców. 
5. Wsparcie edukacji włączającej w OWP:
a) bezpośrednie wsparcie dzieci ze specjalnymi potrzebami edukacyjnymi,
b) podnoszenie kompetencji i kwalifikacji kadr pedagogicznych m.in. w zakresie pedagogiki specjalnej, 
c) współpraca OWP z innymi placówkami w celu integracji dzieci i dostosowania OWP do potrzeb dzieci ze specjalnymi potrzebami edukacyjnymi.
6. Doskonalenie umiejętności, kompetencji lub kwalifikacji nauczycieli OWP do pracy z dziećmi w wieku przedszkolnym w zakresie:
a) stosowania metod i form organizacyjnych sprzyjających kształtowaniu i rozwijaniu u dzieci w wieku przedszkolnym kompetencji kluczowych i transferowalnych niezbędnych na rynku pracy,
b) doradztwa zawodowego dla dzieci w wieku przedszkolnym.
7. Współpraca nauczycieli OWP z rodzicami, w tym w zakresie radzenia sobie w sytuacjach trudnych. </t>
  </si>
  <si>
    <t>Administracja publiczna
Instytucje nauki i edukacji
Organizacje społeczne i związki wyznaniowe
Przedsiębiorstwa</t>
  </si>
  <si>
    <t>luty</t>
  </si>
  <si>
    <t>marzec</t>
  </si>
  <si>
    <t>I kwartał 2024 r.</t>
  </si>
  <si>
    <t>II kwartał 2024 r.</t>
  </si>
  <si>
    <t>III kwartał 2024 r.</t>
  </si>
  <si>
    <t>II kwartał 2023 r.</t>
  </si>
  <si>
    <t>III kwartał 2023 r.</t>
  </si>
  <si>
    <t>IV kwartał 2023 r.</t>
  </si>
  <si>
    <t>MŚP</t>
  </si>
  <si>
    <t>Typ 1: Infrastruktura B+R w MŚP.
Typ 2: Prace B+R w MŚP.</t>
  </si>
  <si>
    <t>Zakup taboru kolejowego, dostosowanego m.in. dla osób o ograniczonej możliwości poruszania się</t>
  </si>
  <si>
    <t>1. Ekoinnowacje i zarządzanie efektywnością środowiskową m.in. działania zmierzające w kierunku gospodarki zasobooszczędnej - cs (i).
2. Wdrażanie TIK w MŚP– cs (ii)  poprzez:
• realizację rozwiązań cyfrowych o mniej specjalistycznym charakterze (np. oprogramowanie biurowe, księgowe, systemy operacyjne) 
• wdrożenie specjalistycznych rozwiązań cyfrowych, których następstwem będą zmiana modeli biznesowych, zmiana w procesach produkcyjnych lub organizacyjnych firmy  
3. Inwestycje w nowoczesne maszyny i urządzenia oraz sprzęt produkcyjny, wartości niematerialne i prawne wraz z doradztwem/szkoleniem, w celu wprowadzenia na rynek nowych produktów lub usług - cs (iii).
4. Inwestycje w MŚP zwiększających skalę ich działalności oaz wzrost zasięgu oferty - cs (iii).</t>
  </si>
  <si>
    <t>Instytucje wspierające biznes / Bank Gospodarstwa Krajowego</t>
  </si>
  <si>
    <t>1. Bezpośrednie wsparcie (przykładowo: szkolenia, warsztaty, kampanie, doradztwo, konsultacje indywidulane, wsparcie grupowe, panele, grupy doradcze) kobiet, a także ich otoczenia, lokalnej społeczności mające na celu: 
a) zwiększenie udziału w rynku pracy kobiet, zwłaszcza mieszkających na obszarach wiejskich, 
b) zwalczanie stereotypów związanych z płcią oraz zapobieganie i zwalczanie konkretnych form przemocy ze względu na płeć w systemach zatrudnienia, kształcenia i szkolenia, w tym molestowania seksualnego, nadużyć wobec kobiet określanych jako europrzestępstwo w rozumieniu art. 83 ust. 1 TFUE,
c) rozwój i wdrażanie zrównoważonego życia zawodowego i prywatnego, w tym zwalczanie stereotypów związanych z płcią w odniesieniu do dzielenia się obowiązkami opiekuńczymi między mężczyznami i kobietami oraz wspieranie większego zaangażowania mężczyzn w obowiązki opiekuńcze,
d) podnoszenie świadomości i mobilizowanie do działań służących rozwiązaniu problemu segregacji płciowej na rynku pracy oraz likwidowania różnic w wynagrodzeniach ze względu na płeć lub niepełnosprawność, 
e) przeciwdziałanie problemowi feminizacji, ubóstwa.
2. Działania mające na celu ukierunkowanie dziewcząt i młodych kobiet w celu realizacji kariery w ramach kompetencji STEM (nauki ścisłe, technologia, inżynieria i matematyka) i STEAM (nauki ścisłe, technologia, inżynieria, sztuka i matematyka).
3. Działania mające na celu podnoszenie motywacji, nabycie kompetencji społeczno-emocjonalnych do podjęcia zatrudnienia lub polepszenia sytuacji kobiet na rynku pracy (przykładowo: trening kompetencji społecznych, wsparcie indywidualne i grupowe: psychologiczne, doradztwo, w tym zawodowe, biznesowe, prawne, coaching, mentoring, superwizja).
4. Dostosowanie środowiska pracy celem dostępności dla osób ze szczególnymi potrzebami, w tym z niepełnosprawnościami.
5. Budowanie zdolności partnerów społecznych oraz organizacji społeczeństwa obywatelskiego do realizacji działań na rzecz wyrównywania szans kobiet i mężczyzn na rynku pracy.</t>
  </si>
  <si>
    <t>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t>
  </si>
  <si>
    <t>1. Budowa i przebudowa infrastruktury transportu miejskiego, w tym:
− centra przesiadkowe,
− obiekty P&amp;R (wyłącznie na obrzeżach miast) , B&amp;R,
− niskoemisyjny i zeroemisyjny tabor autobusowy,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przystanki, wysepki, infrastruktura punktowa służąca poprawie jakości publicznego transportu miejskiego.
2. Zaplecze techniczne do obsługi taboru, modernizacja zajezdni autobusowych wraz z infrastrukturą do ładowania i tankowania pojazdów zeroemisyjnych.
3. Inwestycje w infrastrukturę drogową transportu publicznego (np. buspasy, przebudowa skrzyżowań w celu ułatwienia oraz/lub nadania priorytetu transportowi publicznemu w ruchu: pasy skrętów dla autobusów, śluzy na skrzyżowaniach, infrastruktura drogowa przy pętlach autobusowych, stacjach kolejowych lub obiektach P&amp;R, B&amp;R wraz z odcinkami dróg łączących je bezpośrednio z drogami miejskimi, budowa/przebudowa kanalizacji teletechnicznej, wyposażenie dróg i ulic w niezbędne obiekty i urządzenia drogowe służące bezpieczeństwu ruchu pojazdów transportu publicznego) – jako element projektu.
4.  Inwestycje (budowa, rozbudowa) związane z systemami zarządzania ruchem (ITS) .
5. Inwestycje związane z energooszczędnym oświetleniem ulicznym i drogowym, jako element projektu związanego z infrastrukturą transportową. 
6. Budowa i rozbudowa infrastruktury ładowania i tankowania pojazdów bezemisyjnych indywidualnych, zapewniającej niedyskryminacyjny dostęp wszystkich użytkowników.
7. Działania info-promo i edu. podnoszące świadomość mieszkańców i władz w zakresie propagowania i promocji korzystania z transportu zbiorowego i niezmotoryzowanego oraz bezpieczeństwa korzystania z niego.
8. Realizacja działań związanych z przygotowaniem i aktualizacją planów zrównoważonej mobilności miejskiej (SUMP).</t>
  </si>
  <si>
    <t>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4. Budowa i rozbudowa infrastruktury ładowania i tankowania pojazdów zeroemisyjnych indywidualnych.</t>
  </si>
  <si>
    <t xml:space="preserve">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t>
  </si>
  <si>
    <t>Planowany projekt Miasta Opola i PNT</t>
  </si>
  <si>
    <t xml:space="preserve"> 1. Wsparcie rodzin przeżywających problemy opiekuńczo – wychowawcze poprzez usługi w ramach działań profilaktycznych, tj.:
a) asystentura rodzinna,
b) rodziny wspierające,
c) konsultacje i poradnictwo specjalistyczne, w tym prawno-obywatelskie,
d) terapia i mediacja,
e) usługi dla rodzin z dziećmi, w tym usługi opiekuńcze i specjalistyczne, pomoc prawna, szczególnie w zakresie prawa rodzinnego,
f) organizowanie dla rodzin spotkań, mających na celu wymianę doświadczeń oraz zapobieganie izolacji, zwanych grupami wsparcia lub grupami samopomocowymi;
2. Wsparcie preadopcyjne (np. diagnostyczne, szkoleniowe, doradcze) i postadopcyjne (np. diagnostyczne, rehabilitacyjne, terapeutyczne, psychologiczne), 
3. Wsparcie pieczy zastępczej, w tym wsparcie procesu deinstytucjonalizacji, poprzez m.in.: 
a) tworzenie rodzinnych form pieczy zastępczej oraz placówek opiekuńczo – wychowawczych typu rodzinnego do 8  dzieci placówek opiekuńczo -wychowawczych typu socjalizacyjnego, interwencyjnego lub specjalistyczno-terapeutycznego do 14 osób,
b) usługi aktywnej integracji, w szczególności o charakterze społecznym, których celem jest nabycie, przywrócenie lub wzmocnienie kompetencji społecznych, zaradności, samodzielności i aktywności społecznej skierowane do osób będących w pieczy zastępczej, 
c) usługi aktywnej integracji o charakterze zawodowym skierowane do osób będących w pieczy zastępczej w wieku powyżej 15 roku życia,
d) indywidualne programy usamodzielniania realizowane w mieszkaniach o charakterze wspomaganym/ chronionym dla osób opuszczających pieczę zastępczą, 
e) kształcenie kandydatów na rodziny zastępcze, dla osób prowadzących rodzinne domy dziecka i dyrektorów placówek opiekuńczo - wychowawczych typu rodzinnego oraz doskonalenie osób sprawujących rodzinną pieczę zastępczą w ramach działań prowadzących do tworzenia rodzinnych form pieczy zastępczej oraz placówek opiekuńczo-wychowawczych typu rodzinnego,
f) działania edukacyjno-informacyjne w zakresie propagowania idei pieczy zastępczej oraz promowania idei rodzicielstwa zastępczego akcentujące korzyści ze zdeinstytucjonalizowanych usług wsparcia rodziny, w tym dzieci i młodzieży (jako element wsparcia)
4. Kompleksowa integracja dzieci i młodzieży wymagającej resocjalizacji i reintegracji.
5. Poprawa dostępu do mieszkań o charakterze wspomaganym/chronionym dla osób opuszczających pieczę zastępczą. 
6. Kompleksowe wsparcie osób usamodzielnianych i opuszczających pieczę zastępczą, w tym poprzez:
a) wsparcie opiekunów/ asystentów usamodzielniania,
b) budowanie kręgów wsparcia,
c) mieszkania wspomagane
d) metodę „usamodzielniania na próbę” (polegającą na wsparciu osoby w doświadczaniu samodzielnego życia poza pieczą zastępczą, z możliwością powrotu do pieczy, albo w sytuacji kryzysu albo żeby w bardziej dojrzały sposób budować plan na usamodzielnienie, może obejmować m.in. pobyt w mieszkaniu wspomaganym lub dofinansowanie najmu mieszkania, wsparcie związane z poszukiwaniem pracy, wsparcie opiekunów/asystentów usamodzielnienia).
7. Usługi dla dzieci i młodzieży wymagających wsparcia, przebywających w rodzinach oraz w różnego rodzaju instytucjach całodobowych (z zastrzeżeniem braku finansowania dla samych placówek świadczących opiekę instytucjonalną). 
8.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telefoniczna interwencja kryzysowa, mieszkania interwencyjne lub inne miejsca noclegowe).
9. Wsparcie psychologiczno-pedagogiczne dla dzieci, młodzieży i rodziców zagrożonych wykluczeniem społecznym, w tym grupy wsparcia, wsparcie rówieśnicze. 
10. 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 realizowany jedynie jako element kompleksowego projektu dot. włączenia społecznego:
a) animacja kulturalna w środowisku lokalnym (przykładowo: tematyczne pikniki integracyjne, warsztaty hobbistyczne, zajęcia z rękodzieła, pokazy),
b) udział w formach proponowanych przez  instytucje i organizacje społeczeństwa obywatelskiego w środowisku lokalnym z zakresu aktywizacji społeczno-kulturalnej  tj. w świetlicach, domach kultury, bibliotekach, kołach gospodyń wiejskich, stowarzyszeniach rozwoju wsi, radach dzielnicowych oraz innych inicjatywach lokalnych,
c) uczestnictwo w formach proponowanych przez instytucje kultury, rekreacji i innych form spędzania czasu wolnego w regionie,  w tym finansowanie wyjścia do kina, teatru, filharmonii, galerii, muzeum, ogrodu zoologicznego,
d) alternatywne formy spędzania czasu wolnego (przykładowo: zespoły pieśni, tańca, rycerstwo, garncarstwo, joga, nordic walking, kluby sportowe, wędkarstwo, wolontariat).
11. Podnoszenie kwalifikacji i kompetencji kadr na potrzeby świadczenia usług społecznych. 
12. Budowanie potencjału organizacji społeczeństwa obywatelskiego działających na rzecz osób zagrożonych ubóstwem lub wykluczeniem społecznym (element kompleksowego projektu). 
13. Przeciwdziałanie ubóstwu energetycznemu poprzez wzmacnianie świadomości w zakresie konieczności oszczędnego korzystania z energii (element kompleksowego projektu).  </t>
  </si>
  <si>
    <t>Administracja publiczna
Organizacje społeczeństwa obywatelskiego
Służby publiczne
Organizacje społeczne i związki wyznaniowe</t>
  </si>
  <si>
    <t xml:space="preserve">listopad
</t>
  </si>
  <si>
    <t>wrzesień</t>
  </si>
  <si>
    <t>12. Priorytet pomocy technicznej - EFS+</t>
  </si>
  <si>
    <t>Wymagane uzyskanie akredytacji dla OWES przed złożeniem wniosku o dofinansowanie projektu; Alokacja dla obszaru północnego (powiaty: brzeski, kluczborski, namysłowski, oleski, strzellecki)  3 423 387 alokacja dla obszaru środkowo -południowego (powiaty głubczycki, kędzierzyńsko-kozielski, krapkowicki, nyski, prudnicki, opolski, M Opole) 5 576 613 zł.</t>
  </si>
  <si>
    <t xml:space="preserve">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t>
  </si>
  <si>
    <t>Służby publiczne, Administracja publiczna / Jednostki Samorządu Terytorialnego, Zarządcy dróg publicznych</t>
  </si>
  <si>
    <t>Służby publiczne, Przedsiębiorstwa realizujące cele publiczne, Administracja publiczna / Jednostki Samorządu Terytorialnego, Przedsiębiorstwa kolejowych przewozów pasażerskich, Jednostki organizacyjne działające w imieniu jednostek samorządu terytorialnego</t>
  </si>
  <si>
    <t>1. Inicjatywy oddolne z zakresu merytorycznego: 
a) Działania 5.2 Aktywizacja zawodowa osób pozostających bez zatrudnienia realizowana poza PUP,
b) Działania 5.3 Wyrównywanie szans kobiet i mężczyzn na rynku pracy,
c) Działania 5.6 Edukacja przedszkolna,
d) Działania 5.7 Kształcenie ogólne,
e) Działania 5.9 Kształcenie zawodowe,
f) Działanie 5.10 Edukacja włączająca,
g) Działania 5.11 Kształcenie ustawiczne,
h) Działania 6.2 Aktywizacja społeczno-zawodowa osób zagrożonych ubóstwem i wykluczeniem społecznym,
i) Działania 6.3 Budowanie potencjału partnerów społecznych oraz organizacji społeczeństwa obywatelskiego,
j) Działania 6.4 Wspieranie integracji społeczno-gospodarczej obywateli państw trzecich, w tym migrantów,
k) Działania 6.6 Wsparcie osób w kryzysie bezdomności,
l) Działania 6.7 Wsparcie rodziny i pieczy zastępczej,
m) Działania 6.8 Profilaktyka zachowań społecznych dzieci i młodzieży,
n) Działania 7.1 Usługi zdrowotne i społeczne oraz opieka długoterminowa.</t>
  </si>
  <si>
    <t>1. Usługi rozwojowe za pośrednictwem Podmiotowego Systemu Finansowania (PSF) z wykorzystaniem Bazy Usług Rozwojowych (BUR), dla osób od 15 roku życia, które z własnej inicjatywy chcą podnieść swoje umiejętności/ kompetencje/ kwalifikacje.
2. Wsparcie procesu walidacji i certyfikacji umiejętności nabytych w ramach edukacji pozaformalnej i uczenia się nieformalnego.
3. Usługi doradcze w zakresie wyboru kierunku i rodzaju edukacji w kontekście potrzeb regionalnego lub lokalnego rynku pracy, w tym m.in. mentoring, coaching, tutoring, superwizja (jako element kompleksowego wsparcia w ramach projektu). 
4. Współpraca i partnerstwo między instytucjami edukacyjnymi i partnerami społecznymi, przedsiębiorcami, organizacjami klastrów przemysłowych, IOB, instytucjami badawczymi oraz zajmującymi się innowacjami, a także instytucjami szkoleniowymi/usługodawcami w celu zapewnienia lepszej komunikacji potrzeb rynku pracy oraz promowania uczenia się w miejscu pracy.</t>
  </si>
  <si>
    <t>1. Wsparcie przyczyniające się do wzmocnienia zasobów rynku pracy i likwidacji przeszkód w zatrudnieniu poprzez wdrożenie elastycznych form zatrudnienia (m.in. takich jak praca zdalna, zatrudnienie przejściowe, job sharing, praca w niepełnym wymiarze) poprzez m.in.:
a) szkolenia dla pracowników w sytuacji zmiany formy i/lub warunków pracy,
b) wsparcie analityczno-doradcze w przeprowadzaniu zmian w firmach dot. wdrażania elastycznych form zatrudniania,
c) wsparcie w zakresie zatrudnienia osób pozostających bez zatrudnienia w oparciu o elastyczne formy zatrudniania (zatrudnienie subsydiowane),
d) doposażenie/wyposażenie stanowiska pracy z zastosowaniem elastycznych form zatrudnienia (element kompleksowego projektu),
e) wsparcie w zakresie opieki nad dziećmi do lat 7 i osobami potrzebującymi wsparcia w codziennym funkcjonowaniu podczas realizacji projektu,
f) szkolenia dla członków organizacji pracodawców i pracowników oraz pracodawców dot. wdrażania i stosowania elastycznych form zatrudnienia,
g) wsparcie doradcze dla organizacji pracodawców i pracowników w zakresie m.in. rozwiązań skierowanych do pracowników i pracodawców,
h) kampanię informacyjno-promocyjną</t>
  </si>
  <si>
    <t>1. Podnoszenie kwalifikacji kadr rynku pracy wynikające z potrzeb regionalnego i lokalnego rynku pracy, np.:
- szkolenia,
- warsztaty,
- ścieżka rozwojowa,
- wizyty studyjne</t>
  </si>
  <si>
    <t>Służby publiczne
Administracja publiczna</t>
  </si>
  <si>
    <r>
      <t xml:space="preserve">1. Wsparcie szkół, uczniów i nauczycieli ukierunkowane na podniesienie jakości edukacji, obejmujące:
a) rozwój kompetencji kluczowych, w tym informatycznych, językowych i rozwijających przedsiębiorczość,
b) rozwój kompetencji przekrojowych, w tym myślenia krytycznego i kompetencji innowacyjnych, 
c) rozwój umiejętności korzystania z mediów,
d) rozwój umiejętności społecznych, w tym obywatelskich i społeczno-emocjonalnych.
2. Kształcenie praktyczne uczniów szkół zawodowych, w tym we współpracy z pracodawcami, tj. organizacja staży, praktyk, kwalifikacyjnych kursów zawodowych.
3. Wyrównywanie szans edukacyjnych, w tym w szczególności dla uczniów z grup w niekorzystnej sytuacji, tj. ze specjalnymi potrzebami edukacyjnymi i/lub z terenów wiejskich i/lub z pieczy zastępczej i/lub z rodzin o niższym statusie ekonomicznym.
4. Wsparcie jakości nauczania przedmiotów ścisłych, m.in. poprzez wykorzystanie metod eksperymentu w edukacji. 
5. Indywidualizacja podejścia do ucznia, w tym z niepełnosprawnościami. 
6. Wsparcie edukacji włączającej:
a) bezpośrednie wsparcie uczniów ze specjalnymi potrzebami edukacyjnymi,
b) podnoszenie kompetencji kadr pedagogicznych m.in. w zakresie pedagogiki specjalnej, 
c) współpraca z innymi placówkami w celu integracji uczniów i dostosowania szkół do potrzeb dzieci ze SPE.
7. Działania wspierające wdrażanie </t>
    </r>
    <r>
      <rPr>
        <i/>
        <sz val="11"/>
        <rFont val="Arial"/>
        <family val="2"/>
        <charset val="238"/>
      </rPr>
      <t>Modelu szkoły ćwiczeń</t>
    </r>
    <r>
      <rPr>
        <sz val="11"/>
        <rFont val="Arial"/>
        <family val="2"/>
        <charset val="238"/>
      </rPr>
      <t xml:space="preserve">. 
8. Wsparcie działań związanych z edukacją ekologiczną dla uczniów i nauczycieli, w tym wiedza o klimacie i ochronie środowiska, współpraca szkół z pracodawcami w zakresie nowych zielonych zawodów. 
9. Doskonalenie kompetencji i kwalifikacji nauczycieli kształcenia zawodowego, w tym we współpracy z uczelniami, przedsiębiorcami i pracodawcami.
10. Doradztwo zawodowe w ramach kształcenia zawodowego dla uczniów, nauczycieli oraz osób dorosłych. 
11. Coaching, tutoring, superwizja w pracy nauczyciela, psychologa, pedagoga i doradcy zawodowego zatrudnionych w szkole. 
12. Współpraca szkół i placówek prowadzących kształcenie zawodowe, o charakterze strategicznym i praktycznym z otoczeniem społeczno-gospodarczym, zwłaszcza z pracodawcami, a także uczelniami wyższymi, instytucjami rynku pracy. 
13. Dostosowanie kompetencji i kwalifikacji zawodowych osób dorosłych do potrzeb rynku pracy, w tym z uwzględnieniem elastycznych rozwiązań (np. kształcenie na odległość) obejmujące m.in.:
a) kształcenie zawodowe (prowadzone w szkołach policealnych) kadr na potrzeby systemu opieki zdrowotnej (działania będą dotyczyć wyłącznie kształcenia przeddyplomowego zgodnego z odpowiednimi regulacjami prawnymi w tym zakresie);
b) kształcenie podyplomowe kadr medycznych i niemedycznych (z wyłączeniem kształcenia specjalizacyjnego, które jest koordynowane przez MZ);
c) ustawiczny rozwój zawodowy osób wykonujących regulowane ustawowo zawody medyczne (działania będą zgodne z odpowiednimi regulacjami prawnymi dotyczącymi zawodów mających zastosowanie w ochronie zdrowia).
14. Wsparcie kompetencji STEM i STEAM, zwłaszcza u uczennic. 
15. Wsparcie rozwijania kompetencji, umiejętności, uzdolnień, zainteresowań uczniów poza edukacją formalną. 
16. Wsparcie psychologiczno-pedagogiczne dla dzieci, młodzieży, nauczycieli i rodziców przeciwdziałające skutkom izolacji, zaburzeniom behawioralnym oraz psychicznym, a także podnoszenie kwalifikacji psychologów, pedagogów, logopedów i doradców zawodowych zatrudnionych w szkołach. 
17. Wzmocnienie roli szkoły jako lokalnego centrum integrowania społeczności szkolnej i pozaszkolnej poprzez:
a) współpracę kadry placówek, rodziców i uczniów,
b) upowszechnianie w szkole kultury włączenia. 
18. Wspieranie aktywności fizycznej i wiedzy nt. zdrowego trybu życia, w szczególności w odniesieniu do uczniów z grup w niekorzystnej sytuacji, w tym zajęcia nt. zdrowej diety, higieny cyfrowej, radzenia sobie ze stresem, budowania relacji i kompetencji społecznych oraz zajęcia sportowe, związane z wyrównywaniem szans/nadrabianiem zaległości po pandemii 
i nauce zdalnej. 
19. Dojazdy do szkół i placówek kształcenia zawodowego dla uczniów z obszarów zmarginalizowanych i o obniżonej mobilności w celu podniesienia dostępu do edukacji wysokiej jakości. 
20. Budowanie potencjału organizacji społeczeństwa obywatelskiego do realizacji działań na rzecz edukacji.
</t>
    </r>
  </si>
  <si>
    <t>1. Poprawa efektywności energetycznej w mikro i małych przedsiębiorstwach (wraz z audytem) wraz z instalacją urządzeń OZE
2. Budowa i modernizacja efektywnych lub będących w fazie transformacji do efektywnych sieci ciepłowniczeychwraz z magazynowaniem ciepła (inwestycje do 5 MW mocy zamówieniowej)
3. Kompleksowa modernizacja energetyczna wielorodzinnych budynków mieszkalnych (wraz z audytem) wraz z instalacją urządzeń OZE oraz wymianą/modernizacją źródeł ciepła albo podłączeniem do sieci ciepłowniczej,
4. Kompleksowa modernizacja energetyczna obiektów użyteczności publicznej (wraz z audytem) wraz z instalacją urządzeń OZE oraz wymianą/modernizacją źródeł ciepła albo podłączeniem do sieci ciepłowniczej
5. Modernizacja oświetlenia ulicznego na energooszczędne
6. Budowa i rozbudowa OZE w zakresie wytwarzania ener. elektr. wraz z magazynami energii działającymi na potrzeby danego źródła OZE oraz przyłączeniem do sieci (sumaryczna moc: wiatr /biomasa nie więcej niż 5 MWe, biogaz /promieniowanie słoneczne nie więcej niż 0,5 MWe) - JST/MŚP
7. Budowa i rozbudowa OZE w zakresie wytwarzania  ciepła wraz z magazynami ciepła działającymi na potrzeby danego źródła OZE oraz przyłączeniem do sieci (sumaryczna moc: biomasa nie więcej niż 5 MWth, biogaz/promieniowanie słoneczne nie więcej niż 0,5 MWth, geotermia nie więcej niż 2 MWth) - JST/MŚP
8. Projekty z zakresu energetyki rozproszonej (np. klastry energetyczne, spółdzielnie energetyczne) - w zakresie wytwarzania energii elektrycznej/ciepła.</t>
  </si>
  <si>
    <r>
      <t xml:space="preserve">
</t>
    </r>
    <r>
      <rPr>
        <sz val="11"/>
        <rFont val="Arial"/>
        <family val="2"/>
        <charset val="238"/>
      </rPr>
      <t>Instytucje wspierające biznes / Bank Gospodarstwa Krajowego</t>
    </r>
  </si>
  <si>
    <t xml:space="preserve">1. Działania służące zachowaniu i odtworzeniu siedlisk przyrodniczych oraz populacji gatunków, w tym ochrona czynna (ochrona in situ oraz ex situ) i bierna, a także identyfikacja i zwalczanie gatunków inwazyjnych obcych (flory i fauny).
2. Ochrona, regeneracja i zrównoważone wykorzystanie obszarów chronionych, w tym obszarów Natura 2000 obejmująca:
a) planowanie i zarządzanie systemem obszarów chronionych, w tym opracowanie / aktualizację dokumentów strategicznych i planistycznych dla obszarów cennych przyrodniczo, parków krajobrazowych i rezerwatów przyrody,
b) wdrożenie dokumentów strategicznych i planistycznych dla obszarów cennych przyrodniczo, parków krajobrazowych i rezerwatów przyrody, 
c) inwentaryzację przyrodniczą.
3. Budowa, przebudowa, nadbudowa, remont i wyposażenie w zakresie zielono-niebieskiej infrastruktury bezpośrednio służącej celom ochrony bioróżnorodności wraz z niezbędnym zapleczem. 
4. Rozwój różnorodności biologicznej w oparciu o gatunki rodzime poprzez:
a) tworzenie centrów ochrony bioróżnorodności, banków genowych,
b) inwestycje w zieloną infrastrukturę na obszarach miejskich i pozamiejskich (np. parki miejskie, ogrody botaniczne, ekoparki). 
5. Ograniczenie antropopresji poprzez budowę i rozwój infrastruktury turystycznej w celu ukierunkowania ruchu turystycznego na terenie obszarów chronionych i cennych przyrodniczo.
6. Kompleksowe działania na rzecz remediacji terenów zanieczyszczonych oraz rekultywacji terenów zdegradowanych, w tym likwidacja dzikich wysypisk, pod kątem celów przyrodniczych, społecznych oraz rozwoju zieleni miejskiej.
7. Inwestycje związane z usunięciem azbestu i wyrobów zawierających azbest ze środowiska (edukacja, prace związane z jego usuwaniem, w tym organizacja zbiórki odpadów zawierających azbest).
8. Działania z zakresu edukacji, informacji, komunikacji, promocji i rozpowszechniania wiedzy dotyczącej ochrony przyrody i przyrodniczego potencjału regionu oraz różnorodności biologicznej, w tym  rozwój infrastruktury miejsc edukacji ekologicznej (wyłącznie jako element większego projektu).
</t>
  </si>
  <si>
    <t>1. Wsparcie finansowe na utworzenie nowych miejsc pracy i ich początkowe utrzymanie (12 miesięcy) w:
a) w nowych przedsiębiorstwach społecznych (PS), w tym w przedsiębiorstwach społecznych powstałych z przekształcenia podmiotów ekonomii społecznej (PES) w PS lub
b) w istniejących PS, niekorzystających dotychczas ze wsparcia finansowego na utworzenie i utrzymanie miejsc pracy lub
c) w istniejących PS, korzystających ze wsparcia finansowego na utworzenie i utrzymanie miejsc pracy, po upływie okresu trwałości dla wszystkich stworzonych wcześniej miejsc pracy.
2. Usługi towarzyszące przyznaniu wsparcia finansowego na utworzenie i utrzymanie miejsc pracy w PS takie jak: doradztwo  biznesowe, doradztwo w zakresie wzmocnienie potencjału kadrowego, finansowego i innowacyjnego, wsparcie w postępowaniach o udzielenie zamówienia publicznego.
3. Wspieranie działalności PES/PS poprzez w szczególności doradztwo biznesowe, doradztwo w zakresie wzmocnienia potencjału kadrowego, finansowego i innowacyjnego, wsparcie w postępowaniach o udzielenie zamówienia publicznego.
4. Wsparcie tworzenia PES innych niż PS np. poprzez usługi doradcze i animacyjne bez wsparcia finansowego na utworzenie i utrzymanie miejsc pracy. 
5. Animacja lokalna, polegająca na upowszechnianiu idei i zasad ekonomii społecznej, pobudzaniu aktywności społecznej w społecznościach lokalnych oraz inicjowaniu i rozwoju międzysektorowych partnerstw lokalnych,
6. Wsparcie realizacji indywidualnego planu reintegracyjnego, w tym wypłata wsparcia reintegracyjnego dla nowych pracowników PS.
7. Rozwój umiejętności, kompetencji i kwalifikacji osób zatrudnianych w PES w szczególności przy wykorzystaniu Bazy Usług Rozwojowych (BUR).
8. Rozwój umiejętności, kompetencji i kwalifikacji kadr ekonomii społecznej, wynikających z regionalnych i lokalnych potrzeb.</t>
  </si>
  <si>
    <t>1. Wsparcie obywateli państw trzecich oraz pracodawców w procesie integracji na rynku pracy, w tym m.in.:
− aktywizacja zawodowa obywateli państw trzecich
− pomoc prawna dla obywateli państw trzecich oraz pracodawców
− kampanie świadomościowe dla obywateli państw trzecich oraz pracodawców.
2. Wsparcie adaptacyjne dla obywateli państw trzecich, w tym osób uciekających przed agresją zbrojną z Ukrainy, m.in.:
− nauka języka polskiego,
− zatrudnienie tłumaczy,
− pomoc prawno-administracyjna,
− zakup sprzętów i urządzeń służących pozyskaniu środków finansowych na utrzymanie, np. zakup rowerów do dojazdu do pracy. 
3. Wsparcie rodziny, pomoc dla kobiet z małymi dziećmi, w tym uciekających przed agresją zbrojną z Ukrainy, m.in.:
− zajęcia pozalekcyjne dla dzieci,
− finansowanie dostępu do rekreacji i miejsc spędzania wolnego czasu,
− kolonie, półkolonie dla dzieci,
− pomoc psychologiczna,
− wspólne aktywności dla rodzin obywateli państw trzecich, w tym osób uciekających przed agresją zbrojną z Ukrainy i społeczeństwa przyjmującego, takie jak: pikniki edukacyjne i kulturalne, warsztaty, wyjazdy, zajęcia dla dzieci.
4. Edukacja dzieci i dorosłych, w tym m.in.:
− zajęcia wyrównawcze w szkołach,
− nauka języka polskiego,
− doskonalenie umiejętności, kompetencji lub kwalifikacji personelu szkół, placówek systemu oświaty i ośrodków wychowania przedszkolnego niezbędnych w pracy z dziećmi z rodzin obywateli państw trzecich,
− wsparcie psychologiczne dla dzieci z rodzin obywateli państw trzecich w ramach szkół, placówek systemu oświaty i ośrodków wychowania przedszkolnego,
− dostosowanie placówek systemu oświaty i ośrodków wychowania przedszkolnego do potrzeb dzieci z rodzin obywateli państw trzecich,
− inne działania z zakresu edukacji włączającej dla dzieci z rodzin obywateli państw trzecich.
5. Inne usługi społeczne niezbędne do zwiększenia integracji grupy docelowej, w tym zwłaszcza dzieci.
6. Kampanie informacyjne (świadomościowe) na rzecz obywateli państw trzecich (wyłącznie jako element większego projektu).
7. Wsparcie infrastruktury społecznej, w tym:.
− inwestycje w mieszkania chronione/wspomagane,
− inwestycje w mieszkania komunalne oraz lokale w ramach najmu socjalnego, w tym oferowane przez społeczne agencje najmu,
− inwestycje w miejsca pobytu dziennego, zwłaszcza dla dzieci i inną infrastrukturę niezbędną dla integracji obywateli państw trzecich, w tym  osób uciekających przed agresją zbrojną z Ukrainy.
8. Budowanie potencjału instytucjonalnego na rzecz integracji obywateli państw trzecich, w tym w administracji lokalnej oraz organizacji społeczeństwa obywatelskiego do realizacji działań na rzecz obywateli państw trzecich.
9. Wymiana doświadczeń pomiędzy podmiotami działającymi na rzecz obywateli państw trzecich (w tym organizacjami pozarządowymi) działającymi w kraju i w Europie (np. wizyty studyjne).</t>
  </si>
  <si>
    <t xml:space="preserve">1. Wsparcie rodzin przeżywających problemy opiekuńczo – wychowawcze poprzez usługi w ramach działań profilaktycznych, tj.:
a) asystentura rodzinna,
b) rodziny wspierające,
c) konsultacje i poradnictwo specjalistyczne, w tym prawno-obywatelskie,
d) terapia i mediacja,
e) usługi dla rodzin z dziećmi, w tym usługi opiekuńcze i specjalistyczne, pomoc prawna, szczególnie w zakresie prawa rodzinnego,
f) organizowanie dla rodzin spotkań, mających na celu wymianę doświadczeń oraz zapobieganie izolacji, zwanych grupami wsparcia lub grupami samopomocowymi;
2. Wsparcie preadopcyjne (np. diagnostyczne, szkoleniowe, doradcze) i postadopcyjne (np. diagnostyczne, rehabilitacyjne, terapeutyczne, psychologiczne), 
3. Wsparcie pieczy zastępczej, w tym wsparcie procesu deinstytucjonalizacji, poprzez m.in.: 
a) tworzenie rodzinnych form pieczy zastępczej oraz placówek opiekuńczo – wychowawczych typu rodzinnego do 8  dzieci placówek opiekuńczo -wychowawczych typu socjalizacyjnego, interwencyjnego lub specjalistyczno-terapeutycznego do 14 osób,
b) usługi aktywnej integracji, w szczególności o charakterze społecznym, których celem jest nabycie, przywrócenie lub wzmocnienie kompetencji społecznych, zaradności, samodzielności i aktywności społecznej skierowane do osób będących w pieczy zastępczej, 
c) usługi aktywnej integracji o charakterze zawodowym skierowane do osób będących w pieczy zastępczej w wieku powyżej 15 roku życia,
d) indywidualne programy usamodzielniania realizowane w mieszkaniach o charakterze wspomaganym/ chronionym dla osób opuszczających pieczę zastępczą, 
e) kształcenie kandydatów na rodziny zastępcze, dla osób prowadzących rodzinne domy dziecka i dyrektorów placówek opiekuńczo - wychowawczych typu rodzinnego oraz doskonalenie osób sprawujących rodzinną pieczę zastępczą w ramach działań prowadzących do tworzenia rodzinnych form pieczy zastępczej oraz placówek opiekuńczo-wychowawczych typu rodzinnego,
f) działania edukacyjno-informacyjne w zakresie propagowania idei pieczy zastępczej oraz promowania idei rodzicielstwa zastępczego akcentujące korzyści ze zdeinstytucjonalizowanych usług wsparcia rodziny, w tym dzieci i młodzieży (jako element wsparcia)
4. Kompleksowa integracja dzieci i młodzieży wymagającej resocjalizacji i reintegracji.
5. Poprawa dostępu do mieszkań o charakterze wspomaganym/chronionym dla osób opuszczających pieczę zastępczą. 
6. Kompleksowe wsparcie osób usamodzielnianych i opuszczających pieczę zastępczą, w tym poprzez:
a) wsparcie opiekunów/ asystentów usamodzielniania,
b) budowanie kręgów wsparcia,
c) mieszkania wspomagane
d) metodę „usamodzielniania na próbę” (polegającą na wsparciu osoby w doświadczaniu samodzielnego życia poza pieczą zastępczą, z możliwością powrotu do pieczy, albo w sytuacji kryzysu albo żeby w bardziej dojrzały sposób budować plan na usamodzielnienie, może obejmować m.in. pobyt w mieszkaniu wspomaganym lub dofinansowanie najmu mieszkania, wsparcie związane z poszukiwaniem pracy, wsparcie opiekunów/asystentów usamodzielnienia).
7. Usługi dla dzieci i młodzieży wymagających wsparcia, przebywających w rodzinach oraz w różnego rodzaju instytucjach całodobowych (z zastrzeżeniem braku finansowania dla samych placówek świadczących opiekę instytucjonalną). 
8.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telefoniczna interwencja kryzysowa, mieszkania interwencyjne lub inne miejsca noclegowe).
9. Wsparcie psychologiczno-pedagogiczne dla dzieci, młodzieży i rodziców zagrożonych wykluczeniem społecznym, w tym grupy wsparcia, wsparcie rówieśnicze. 
10. 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 realizowany jedynie jako element kompleksowego projektu dot. włączenia społecznego:
a) animacja kulturalna w środowisku lokalnym (przykładowo: tematyczne pikniki integracyjne, warsztaty hobbistyczne, zajęcia z rękodzieła, pokazy),
b) udział w formach proponowanych przez  instytucje i organizacje społeczeństwa obywatelskiego w środowisku lokalnym z zakresu aktywizacji społeczno-kulturalnej  tj. w świetlicach, domach kultury, bibliotekach, kołach gospodyń wiejskich, stowarzyszeniach rozwoju wsi, radach dzielnicowych oraz innych inicjatywach lokalnych,
c) uczestnictwo w formach proponowanych przez instytucje kultury, rekreacji i innych form spędzania czasu wolnego w regionie,  w tym finansowanie wyjścia do kina, teatru, filharmonii, galerii, muzeum, ogrodu zoologicznego,
d) alternatywne formy spędzania czasu wolnego (przykładowo: zespoły pieśni, tańca, rycerstwo, garncarstwo, joga, nordic walking, kluby sportowe, wędkarstwo, wolontariat).
11. Podnoszenie kwalifikacji i kompetencji kadr na potrzeby świadczenia usług społecznych. 
12. Budowanie potencjału organizacji społeczeństwa obywatelskiego działających na rzecz osób zagrożonych ubóstwem lub wykluczeniem społecznym (element kompleksowego projektu). 
13. Przeciwdziałanie ubóstwu energetycznemu poprzez wzmacnianie świadomości w zakresie konieczności oszczędnego korzystania z energii (element kompleksowego projektu).  
</t>
  </si>
  <si>
    <t>Administracja publiczna
Organizacje społeczne i związki zawodowe
Służby publiczne
Organizacje społeczeństwa obywatelskiego</t>
  </si>
  <si>
    <t>Instytucje nauki i edukacji / Organizacje badawcze</t>
  </si>
  <si>
    <t>1. Bezpośrednie wsparcie dzieci i uczniów ze specjalnymi potrzebami edukacyjnymi w ramach edukacji włączającej w zakresie:
a) zapewnienia pełnego dostępu do edukacji ogólnodostępnej, w tym w szczególności wsparcie dla dzieci i uczniów posiadających orzeczenie o potrzebie kształcenia specjalnego, w tym z niepełnosprawnościami oraz zagrożonych niedostosowaniem społecznym i niedostosowanych społecznie m.in. poprzez zapewnienie usług asystenckich, nauczania wspomaganego,
b) wsparcia psychologicznego dla dzieci i uczniów zagrożonych niedostosowaniem społecznym, będących w sytuacji kryzysowej bądź traumatycznej, adaptujących się w nowym środowisku, mających za sobą niepowodzenia edukacyjne, w tym wsparcie z zakresu radzenia sobie ze stresem, przeciwdziałania negatywnym skutkom izolacji społecznej, depresji, zaburzeniom lękowym, samobójstwom czy uzależnieniom behawioralnym,
c) wsparcia dzieci i uczniów wybitnie uzdolnionych, szczególnie z grup w niekorzystnej sytuacji, m.in. z rodzin o niskim statusie społeczno-ekonomicznym, mieszkających na obszarach zmarginalizowanych i/lub wiejskich, z rodzin migranckich 
i społeczności romskiej.
2. Wdrażanie i upowszechnianie:
a) wypracowanego w ramach PO WER Modelu Dostępnej Szkoły  (MDS) w celu poprawy dostępności szkół podstawowych poprzez eliminowanie barier w różnych obszarach: architektonicznym, technicznym, edukacyjno-społecznym, związanym 
z organizacją, procedurami i zatrudnieniem oraz kompetencjami kadry.
b) standardów pracy i usług asystenta ucznia ze specjalnymi potrzebami edukacyjnymi, w tym z niepełnosprawnościami (ASPE), wypracowanych w ramach projektu „Asystent ucznia o specjalnych potrzebach edukacyjnych - pilotaż”  w przedszkolach i szkołach,
c) zasad projektowania uniwersalnego w nauczaniu (ULD – universal learning design) .
3. Podnoszenie kompetencji kadr pedagogicznych (kursy, szkolenia, studia, doradztwo) w zakresie edukacji włączającej, w tym m.in. kształcenie w ramach pedagogiki specjalnej.
4. Współpraca i inicjatywy z zakresu edukacji włączającej, mające na celu umożliwienie integracji dzieci i uczniów, wymianę doświadczeń i dostosowanie szkół/przedszkoli do potrzeb uczniów ze SPE, w tym z zaangażowaniem organizacji pozarządowych (np. szkoła podstawowa z terenów wiejskich ze szkołą miejską, szkoła zawodowa z uczelnią, szkoła ogólnodostępna ze szkołą specjalną). 
5. Budowanie potencjału organizacji społeczeństwa obywatelskiego do realizacji działań na rzecz edukacji włączającej</t>
  </si>
  <si>
    <t xml:space="preserve">1. Kompleksowa modernizacja energetyczna obiektów użyteczności publicznej, (wraz z audytem) wraz z instalacją urządzeń OZE oraz wymianą/modernizacją źródeł ciepła albo podłączeniem do sieci ciepłowniczej  - przy spełnieniu warunków dla formy dotacyjnej zgodnie z zapisami FEO 2021-2027.
2. Kompleksowa modernizacja energetyczna wielorodzinnych budynków mieszkalnych, w tym będace w zasobach gminnych (wraz z audytem) wraz z instalacją urządzeń OZE oraz wymianą/modernizacją źródeł ciepła albo podłączeniem do sieci ciepłowniczej.
3. Wsparcie w zakresie wykonywania uchwał antysmogowych i programów ochrony powietrza, tj.:
- wsparcie przeznaczone na funkcjonowanie ekodoradców i systemu wsparcia wzorowanego na projekcie LIFE (punkty obsługi beneficjenta programu Czyste powietrze w każdej gminie, promowanie wykorzystania OZE u mieszkańców i „zielonej energii” w budynkach użyteczności publicznej, inwentaryzacja źródeł ogrzewania) (działania komplementarne względem programu ogólnokrajowego),
- działania edukacyjne realizowane na poziomie lokalnym w zakresie ochrony powietrza i ochrony klimatu (działania komplementarne względem programu ogólnokrajowego), 
- doposażenie straży gminnych i międzygminnych w celu kontroli przestrzegania uchwał antysmogowych (zakup urządzeń wspomagających prowadzenie kontroli pieców i spalanych w nich paliw),
4. Budowa pasywnych obiektów użyteczności publicznej, o zapotrzebowaniu na ciepło EPh+W nie więcej niż 15kWh/m2/rok.
5. Promocja, doradztwo, podnoszenie świadomości i wiedzy mieszkańców, przedsiębiorców i władz lokalnych, m.in. w zakresie działań na rzecz niskoemisyjnej gospodarki o obiegu zamkniętym, w tym efektywności energetycznej i wykorzystania OZE (komplementarne działania względem interwencji planowanej w ramach programu ogólnokrajowego).
</t>
  </si>
  <si>
    <t>Służby publiczne, Administracja publiczna /Jednostki organizacyjne działające w imieniu jednostek samorządu terytorialnego, Jednostki Samorządu Terytorialnego</t>
  </si>
  <si>
    <t>1. Opieka długoterminowa oraz paliatywna i hospicyjna osób starszych i z niepełnosprawnościami w formie zdeinstytucjonalizowanej w tym m.in.: 
a) rehabilitacja ruchowa, psychiatryczna i logopedyczna
b) usługi społeczne (np. usługi opiekuńcze i asystenckie) 
c) usługi w rodzinnym domu pomocy, o którym mowa w ustawie z dnia 12 marca 2004 r. o pomocy społecznej
d) usługi w ośrodkach wsparcia, o których mowa w ustawie z dnia 12 marca 2004 r. o pomocy społecznej, o ile liczba miejsc całodobowego pobytu w tych ośrodkach nie jest większa niż 8
e) usługi w gospodarstwach opiekuńczych w formie pobytu dziennego lub całodobowego, o ile liczba miejsc pobytu całodobowego w tych gospodarstwach nie jest większa niż 8
f) wsparcie psychologiczne i wytchnieniowe dla opiekunów
g) zwiększenie dostępu do sprzętu pielęgnacyjnego, rehabilitacyjnego i wspomagającego poprzez tworzenie wypożyczalni sprzętu, w tym szkolenia/doradztwo w połączeniu z nauką ich obsługi i doradztwem w zakresie jego wykorzystania. 
2. Poprawa dostępu do usług społecznych i zdrowotnych dla osób starszych i niepełnosprawnych poprzez wdrożenie usług teleopieki/telemedycyny. 
3. Poprawa dostępu do mieszkań o charakterze wspomaganym/ chronionym dla osób potrzebujących wsparcia w codziennym funkcjonowaniu.
4. Usługi dowozu dla osób o ograniczonej mobilności m.in. w celu zapewnienia podstawowych potrzeb życiowych (door to door), jako element działań na rzecz rozwoju usług społecznych lub zdrowotnych.
5. Wsparcie procesu DI placówek całodobowych, polegające na realizowaniu (w oparciu o posiadane zasoby) działań poza dotychczasowymi zadaniami, w tym m.in.: 
a) form wsparcia dziennego i środowiskowego oraz stacjonarnej opieki krótkoterminowej (opieka wytchnieniowa), 
b) mieszkalnictwa wspomaganego 
c) podnoszenia i zmiany kompetencji i kwalifikacji pracowników,
d) wsparcia procesu usamodzielniania osób przebywających w placówkach całodobowych oraz działań zapobiegających umieszczaniu osób w placówkach całodobowych (mieszkalnictwo wspomagane, asystentura osobista, kręgi wsparcia itp.).
6. Podnoszenie kwalifikacji i kompetencji kadr na potrzeby świadczenia usług społecznych w społeczności lokalnej, w tym w szczególności dla pracowników opieki długoterminowej.
7. Przeciwdziałanie ubóstwu energetycznemu poprzez wzmacnianie świadomości w zakresie konieczności oszczędnego korzystania z energii (element kompleksowego projektu).
8. Budowanie potencjału organizacji społeczeństwa obywatelskiego do świadczenia usług społecznych i zdrowotnych.</t>
  </si>
  <si>
    <t xml:space="preserve">1. Inwestycje w infrastrukturę i wyposażenie placówek opieki zdrowotnej w celu poprawy ogólnej wydajności i zwiększenia dostępności usług świadczonych przede wszystkim na niższych szczeblach opieki zdrowotnej oraz w szpitalach, o ile będą ukierunkowane na rozwój opieki jednodniowej i wzmocnienie ambulatoryjnej opieki specjalistycznej komplementarne do usług zdrowotnych w cs (k) i (d). 
2. Wzmocnienie roli podstawowej i ambulatoryjnej opieki zdrowotnej w dostarczaniu dostępnych i dobrej jakości usług zdrowotnych, poprzez budowę, przebudowę i modernizację obiektów infrastruktury i/lub ich wyposażenie w sprzęt (w tym zakup sprzętu i infrastruktury IT) - mające na celu stopniowe odwracanie piramidy świadczeń i ukierunkowane na poprawę dostępu do opieki na obszarach słabiej rozwiniętych gospodarczo i terenach wiejskich komplementarne do usług zdrowotnych w cs (k).
3. Wdrożenie standardu dostępności POZ/AOS dla  osób  ze  szczególnymi  potrzebami  w obszarze architektonicznym, cyfrowym, komunikacyjnym i organizacyjnym. Wsparcie to możliwe będzie także w powiązaniu z działaniami z EFS+ cs (k).
4. Zwiększenie dostępności i jakości świadczonych usług w zakresie opieki psychiatrycznej poprzez tworzenie Centrów Zdrowia Psychicznego oraz innych form zgodnie z zasadą deintytucjonalizacji np. budowa, przebudowa i modernizacja i/lub wyposażenie w sprzęt medyczny - komplementarnie do usług zdrowotnych w cs (k).
5. Inwestycje wspierające rozwój zdeinstytucjonalizowanej opieki zdrowotnej nad osobami starszymi i/lub z niepełnosprawnościami (np. tworzenie dziennych domów opieki medycznej) - komplementarne do usług zdrowotnych w cs (k). 
6. Inwestycje wspierające rozwój zdeinstytucjonalizowanej opieki długoterminowej, paliatywnej oraz hospicyjnej, np. budowa, przebudowa i modernizacja i/lub wyposażenie w sprzęt medyczny - kompelmentarne do usług zdrowotnych w cs (k). 
</t>
  </si>
  <si>
    <t>Harmonogram naborów wniosków o dofinansowanie w programie Fundusze Europejskie dla Opolskiego 2021-2027 z dnia 24 kwietnia 2023 r.</t>
  </si>
  <si>
    <t>5.7 Kształcenie ogólne</t>
  </si>
  <si>
    <t xml:space="preserve">Administracja publiczna, 
Przedsiębiorstwa realizujące cele publiczne,
Instytucje wspierające biznes,
Partnerstwa,
Instytucje ochrony zdrowia,
Organizacje społeczne i związki wyznaniowe,
Instytucje nauki i edukacji,
Partnerzy społeczni,
Służby publiczne
</t>
  </si>
  <si>
    <t xml:space="preserve">Administracja publiczna, 
Przedsiębiorstwa, realizujące cele publiczne,
Instytucje wspierające biznes,
Partnerstwa,
Instytucje ochrony zdrowia,
Organizacje społeczne i związki wyznaniowe,
Instytucje nauki i edukacji,
Partnerzy społeczni,
Służby publiczne.
</t>
  </si>
  <si>
    <t>nie dotyczy</t>
  </si>
  <si>
    <r>
      <rPr>
        <sz val="11"/>
        <rFont val="Arial"/>
        <family val="2"/>
        <charset val="238"/>
      </rPr>
      <t>1. Wsparcie placówek edukacyjnych kształcenia ogólnego, uczniów i nauczycieli ukierunkowane na podniesienie jakości edukacji, obejmujące:
a) rozwój kompetencji kluczowych, w tym informatycznych, językowych i rozwijających przedsiębiorczość, 
b) rozwój kompetencji przekrojowych, w tym myślenia krytycznego i kompetencji innowacyjnych, 
c) rozwój umiejętności korzystania z mediów,
d) rozwój umiejętności społecznych, w tym obywatelskich i społeczno-emocjonalnych. 
2. Wyrównywanie szans edukacyjnych dla uczniów, w tym przede wszystkim z grup znajdujących się w niekorzystnej sytuacji, np. z rodzin o niskim statusie społeczno-ekonomicznym, mieszkających na obszarach zmarginalizowanych i/lub wiejskich, z rodzin migranckich i społeczności romskiej, przy zapewnieniu braku stygmatyzacji jakiekolwiek z grup. 
3. Wsparcie jakości nauczania przedmiotów ścisłych, m.in. poprzez wykorzystanie metod eksperymentu w edukacji. 
4. Indywidualizacja podejścia do ucznia, w tym z niepełnosprawnościami. 
5. Wsparcie placówek kształcenia ogólnego w prowadzeniu skutecznej edukacji włączającej poprzez:
a) bezpośrednie wsparcie uczniów ze specjalnymi potrzebami edukacyjnymi,
b) podnoszenie kompetencji kadr pedagogicznych m.in. w zakresie pedagogiki specjalnej, 
c) współpracę z innymi placówkami w celu integracji uczniów i dostosowania szkół do potrzeb dzieci ze SPE.
6. Działania wspierające wdrażanie Modelu szkoły ćwiczeń. 
7. Wsparcie działań związanych z edukacją ekologiczną dla uczniów i nauczycieli, w tym wiedza o klimacie i ochronie środowiska, współpraca szkół z pracodawcami w zakresie nowych zielonych zawodów. 
8. Doskonalenie kompetencji i kwalifikacji nauczycieli kształcenia ogólnego, w tym we współpracy z uczelniami, przedsiębiorcami i pracodawcami.
9. Doradztwo zawodowe w ramach kształcenia ogólnego dla uczniów, nauczycieli oraz osób dorosłych, w tym wdrażanie rozwiązań w zakresie doradztwa zawodowego wypracowanych przez MEiN.
10. Coaching, tutoring, superwizja. 
11. Współpraca szkół i placówek prowadzących kształcenie ogólne, o charakterze strategicznym i praktycznym z otoczeniem społeczno-gospodarczym, zwłaszcza 
z pracodawcami, a także uczelniami wyższymi, instytucjami rynku pracy. 
12. Wsparcie uczniów szkół ogólnokształcących w zdobywaniu dodatkowych kwalifikacji zawodowych. 
13. Dostosowanie kompetencji i kwalifikacji zawodowych osób dorosłych do potrzeb rynku pracy, w tym z uwzględnieniem elastycznych rozwiązań (np. kształcenie na odległość). 
14. Wsparcie kompetencji STEM i STEAM, zwłaszcza u uczennic. 
15. Wsparcie rozwijania kompetencji, umiejętności, uzdolnień, zainteresowań uczniów poza edukacją formalną. 
16. Wsparcie psychologiczno-pedagogiczne w zakresie:
a) przeciwdziałania skutkom izolacji, zaburzeniom behawioralnym oraz psychicznym dzieci, młodzieży, nauczycieli i rodziców,
b) podnoszenie kwalifikacji psychologów, pedagogów, logopedów i doradców zawodowych zatrudnionych w szkołach, m.in. w zakresie pedagogiki, psychologii, terapii uzależnień. 
17. Wzmocnienie roli szkoły jako lokalnego centrum integrowania społeczności szkolnej i pozaszkolnej poprzez:
a) współpracę kadry placówek, rodziców i uczniów,
b) upowszechniania w szkole kultury włączenia. 
18. Wspieranie aktywności fizycznej i wiedzy nt. zdrowego trybu życia, w szczególności w odniesieniu do uczniów ze środowisk defaworyzowanych, w tym zajęcia 
nt. zdrowej diety, higieny cyfrowej, radzenia sobie ze stresem, budowania relacji i kompetencji społecznych oraz zajęcia sportowe, związane z wyrównywaniem szans/nadrabianiem zaległości po pandemii i nauce zdalnej. 
19. Dojazdy do szkół dla uczniów szkół ponadpodstawowych z obszarów zmarginalizowanych i o obniżonej mobilności w celu podniesienia dostępu do edukacji wysokiej jakości. 
20. Budowanie potencjału organizacji społeczeństwa obywatelskiego do realizacji działań na rzecz edukacji.</t>
    </r>
    <r>
      <rPr>
        <sz val="11"/>
        <color rgb="FFFF0000"/>
        <rFont val="Arial"/>
        <family val="2"/>
        <charset val="238"/>
      </rPr>
      <t xml:space="preserve">
</t>
    </r>
  </si>
  <si>
    <t xml:space="preserve">Podział na Subregiony:
Aglomeracja Opolska- 7 200 000
Subregion:
Brzeski- 1 200 000
Kędzierzyńsko-Strzelecki – 3 000 000
Południowy – 4 000 000
Północny – 4 600 000
</t>
  </si>
  <si>
    <t>12.1 Pomoc techniczna EFS+</t>
  </si>
  <si>
    <t xml:space="preserve">Typy działania:
1. Wsparcie instytucji FEO w zarządzaniu zasobami ludzkimi (ZZL) i wzmocnienie ich potencjału administracyjnego
− opracowanie i wdrożenie planu ZZL, który m.in.: określi obowiązki instytucjonalne; zapewni wykwalifikowaną kadrę kierowniczą posiadającą wiedzę z zarządz. zespołem i różnorodnością, umiejętności interpersonalne i przywódcze; przestrzeganie norm etycznych; 
− utrzymanie/rekrutacja wykwalifikowanego personelu IZ i IP, w tym m.in: finansowanie wynagrodzeń; zapewnienie przejrzystych ścieżek kariery i rozwoju kompet. zawodowych; promowanie elastycznych form pracy, np. upowszechnienie pracy zdalnej; 
− szkolenia i podnoszenie kwalifikacji w zakresie wdrażania FE, m.in.: uproszczenia, zmniejszanie obciążeń admin., poprawa jakości świadczonych usług, stosowanie zielonych i społecznych zamówień, ochrona bioróżnorodności, zasady horyzontalne (ZH); 
− utrzymanie wsparcia organizacyjnego dla IZ i IP, w tym: zabezpieczenie powierzchni biurowych i kosztów eksploatacji, doposażanie stanowisk pracy. 
2. Wsparcie skutecznych procedur i procesów we wdrażaniu Programu:
− stosowanie przejrzystego procesu zarządz. finansowego i kontroli, m.in.: w realizacji budżetu FEO (w tym ukończenie zadań związanych z zamknięciem persp. 2014-2020 oraz przygotowanie persp. po 2027 r.); zapewnienie środków na wykonywanie podstawowych obowiązków IZ i IP, tj. przygotowanie, programowanie, organizację naboru, ocenę i wybór projektów, weryfikację płatności, monitoring, ewaluację, księgowanie wydatków, certyfikację, audyt i kontrolę FEO (w tym funkcjon. KM), rozpatrywanie skarg i odwołań239;
− utrzymanie syst. informatycznych (wraz z niezbędną infrastrukturą teleinformatyczną), z uwzgl. zasad dostępności cyfrowej;
− finansowanie specjalist. analiz i studiów, ekspertyz i opinii prawnych, a także badań ewaluacyjnych niezbędnych do realiz. FEO;
− stosowanie przejrzystych i konkurencyjnych procesów zamówień publ. z odpowiednimi syst. kontroli wewn. IZ i beneficjenci będą promować strategiczne wykorzystanie zamówień publ. do wspierania celów PS, w tym stosowanie kryteriów związanych z jakością i kosztami cyklu życia produktu i usług, kryteria ekologiczne i społeczne, a także innowacyjne240. Przy wyborze wykonawcy usług szkoleniowych będą stosowane kryteria wiedzy i doświadczenia w przedmiocie szkolenia
− zapobieganie, wykrywanie, korygowanie i raportowanie w obszarze nieprawidłowości i nadużyć finansowych oraz korupcji. IZ będzie posiadać i stosować skuteczne i proporcjonalne środki i procedury zwalczania nadużyć finans., uwzględniające stwierdzone ryzyka, jak przewidziano w art. 74 ust. 1 lit. c) i lit. d) rozporz. 2021/1060. Będą kontynuowane mechanizmy stosowane w latach ubiegłych, m.in. zwiększenie przejrzystości, zaangaż społeczeństwa obywatelskiego, organizacji typu watch-dog, ocena ryzyka, działania edukacyjne. IZ zapewni działania zapobiegawcze:
− zgłaszanie i aktualizowanie nieprawidłowości w syst. IMS; wzmocnienie procedur kontroli w celu unikania konfliktu interesów, np. zwiększenie przejrzystości łańcucha podwykonawców, uwzględniając weryfikację struktury właścicielskiej beneficjentów, wykonawców oraz ekspertów oceniających i nadzorujących projekty;
− utworzenie systemu rejestracji i kontroli przy wyborze projektów w celu zachowania odpowiedniej ścieżki audytu;
−  istnienie mechanizmu oznaczania i wykluczania z dofinansowania osób/podmiotów stanowiących zagrożenie dla interesów UE;
− uwzględnianie nowych ryzyk, np. związanych ze zmianą zasad wydatkowania FE;
− wykorzystanie dostępnych narzędzi data mining, w tym Arachne lub podobnego narzędzia informat. oraz narzędzi mających na celu wykrywanie podejrzeń nadużyć finansowych, plagiatu;
− stosowanie paktów na rzecz uczciwości.
3.  Wsparcie beneficjentów i potencjalnych beneficjentów FEO:
− rozwój kompetencji niezbędnych do skutecznego aplikowania o FE, prowadzenia i rozliczania projektów, np. organizowanie specjalist. szkoleń, pomoc w dostosowaniu działań do założeń EGD i zasady DNSH;
− podnoszenie wiedzy na temat wdrażania ZH w realizowanych projektach, w tym niedyskryminacji, szczególnie dla kadry w instytucjach z obsz. edukacji, zdrowia i pomocy społ. w zakresie przeciwdz. i zwalczania dyskryminacji osób i grup narażonych/ dyskryminowanych.
4. Wsparcie funkcjonowania komitetów, grup roboczych i doradczych, partnerów:
− obsługa prac KM i GR powoływanych przez KM, w tym GR ds. monitorowania ZH, w skład której wejdą przedstawiciele CSOs zrzesz. osoby z grup narażonych na dyskryminację lub zajmujących się równouprawnieniem danej grupy, a także wsparcie grup doradczych zaangaż. we wdrażanie FEO, w tym członków KM reprez. partnerów społ.-gospod. oraz CSOs (art. 8 ust. 1 CPR). Finansowane będą m.in.: koszty organizacji posiedzeń, ekspertyzy, szkolenia, prace przygotowawcze niezbędne do realiz. FEO.
− pomoc w realizacji ZH, ze szczególnym uwzgl. barier i potrzeb osób z grup narażonych na dyskryminację, m.in.: pomoc ekspercka, szkolenia i konferencje tematyczne, produkcja mater. informacyjno-edukac., a także audyt istniej. rozwiązań i ocena ich skuteczności dla wypracowania narzędzi i mechanizmów skutecz. wdrażania horyzont. zasad równego traktowania, niedyskryminacji i poszanowania KPP; powołanie Koordynatora ds. Równości i Niedyskryminacji;
− stosowanie monitoringu i ewaluacji, wdrażanie uproszczeń administracyjnych i skuteczne komunikowanie się z otoczeniem.
5. Stworzenie spójnego systemu informacji i komunikacji:
Działania komunikacyjne są prowadzone z uwzględ. zasad dostępności, równości szans i niedyskryminacji, postępującej cyfryzacji i EGD. Podstawową formą informowania przez IZ/IP oraz przygotowania, produkcji, dystrybucji publikacji, materiałów promoc. i brandingowych, będzie forma cyfrowa. Wydruk materiałów informac. i promocyjnych zostanie ograniczony do niezbęd. minimum, a zastosowane materiały będą w jak największym stopniu ekologiczne. Samodzielnie gadżety nie są narzędziem promocji FE.
Przewidywane wsparcie będzie służyć realizacji ZH, ze szczeg. uwzględnieniem barier i potrzeb osób z grup narażonych na dyskryminację przez wsparcie eksperckie, szkolenia i konferencje tematyczne, produkcję materiałów informacyjno-edukacyjnych, kampanie242.
Priorytetowe będą funkcje komunikacyjne. Pracownicy działów komunikacji będą pełnić aktywną rolę we wdrażaniu FEO oraz stale będą podnosić swoje kompetencje.
</t>
  </si>
  <si>
    <t>Załącznik do Uchwały nr 9370/2023 
Zarządu Województwa Opolskiego 
z dnia 24 kwietnia 2023 r.</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</si>
</sst>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2"/>
      <color theme="1"/>
      <name val="Arial"/>
      <family val="2"/>
      <charset val="238"/>
    </font>
    <font>
      <i/>
      <sz val="11"/>
      <color theme="1"/>
      <name val="Arial"/>
      <family val="2"/>
      <charset val="238"/>
    </font>
    <font>
      <b/>
      <sz val="14"/>
      <color theme="1"/>
      <name val="Arial"/>
      <family val="2"/>
      <charset val="238"/>
    </font>
    <font>
      <sz val="11"/>
      <name val="Arial"/>
      <family val="2"/>
      <charset val="238"/>
    </font>
    <font>
      <sz val="12"/>
      <name val="Arial"/>
      <family val="2"/>
      <charset val="238"/>
    </font>
    <font>
      <sz val="11"/>
      <name val="Calibri"/>
      <family val="2"/>
      <scheme val="minor"/>
    </font>
    <font>
      <b/>
      <sz val="11"/>
      <name val="Arial"/>
      <family val="2"/>
      <charset val="238"/>
    </font>
    <font>
      <i/>
      <sz val="11"/>
      <name val="Arial"/>
      <family val="2"/>
      <charset val="238"/>
    </font>
    <font>
      <strike/>
      <sz val="11"/>
      <name val="Arial"/>
      <family val="2"/>
      <charset val="238"/>
    </font>
    <font>
      <sz val="14"/>
      <name val="Calibri"/>
      <family val="2"/>
      <charset val="238"/>
      <scheme val="minor"/>
    </font>
    <font>
      <sz val="11"/>
      <color rgb="FFFF0000"/>
      <name val="Arial"/>
      <family val="2"/>
      <charset val="238"/>
    </font>
    <font>
      <sz val="9"/>
      <color indexed="81"/>
      <name val="Tahoma"/>
      <family val="2"/>
      <charset val="238"/>
    </font>
    <font>
      <b/>
      <sz val="9"/>
      <color indexed="81"/>
      <name val="Tahoma"/>
      <family val="2"/>
      <charset val="238"/>
    </font>
    <font>
      <sz val="11"/>
      <color theme="1"/>
      <name val="Arial"/>
      <family val="2"/>
      <charset val="238"/>
    </font>
  </fonts>
  <fills count="6">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applyAlignment="1">
      <alignment horizontal="left" vertical="center"/>
    </xf>
    <xf numFmtId="0" fontId="0" fillId="0" borderId="0" xfId="0" applyAlignment="1">
      <alignment horizontal="left" vertical="top" wrapText="1"/>
    </xf>
    <xf numFmtId="0" fontId="1" fillId="0" borderId="0" xfId="0" applyFont="1" applyAlignment="1">
      <alignment horizontal="left" vertical="center"/>
    </xf>
    <xf numFmtId="0" fontId="2" fillId="3" borderId="0" xfId="0" applyFont="1" applyFill="1" applyAlignment="1">
      <alignment horizontal="left" vertical="top" wrapText="1"/>
    </xf>
    <xf numFmtId="49" fontId="1" fillId="0" borderId="0" xfId="0" applyNumberFormat="1" applyFont="1" applyAlignment="1">
      <alignment horizontal="left" vertical="top" wrapText="1"/>
    </xf>
    <xf numFmtId="49" fontId="0" fillId="0" borderId="0" xfId="0" applyNumberFormat="1" applyAlignment="1">
      <alignment horizontal="left" vertical="top" wrapText="1"/>
    </xf>
    <xf numFmtId="0" fontId="3" fillId="0" borderId="0" xfId="0" applyFont="1"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0" borderId="0" xfId="0" applyAlignment="1">
      <alignment wrapText="1"/>
    </xf>
    <xf numFmtId="0" fontId="1" fillId="0" borderId="0" xfId="0" applyFont="1" applyAlignment="1">
      <alignment horizontal="left" vertical="center" wrapText="1"/>
    </xf>
    <xf numFmtId="0" fontId="2" fillId="3" borderId="0" xfId="0" applyFont="1" applyFill="1" applyAlignment="1">
      <alignment horizontal="left" vertical="center" wrapText="1"/>
    </xf>
    <xf numFmtId="0" fontId="4" fillId="5" borderId="1" xfId="0" applyFont="1" applyFill="1" applyBorder="1" applyAlignment="1">
      <alignment horizontal="left" vertical="center" wrapText="1"/>
    </xf>
    <xf numFmtId="0" fontId="4" fillId="0" borderId="1" xfId="0" applyFont="1" applyBorder="1" applyAlignment="1">
      <alignment vertical="center" wrapText="1"/>
    </xf>
    <xf numFmtId="14" fontId="4" fillId="0" borderId="1" xfId="0" applyNumberFormat="1" applyFont="1" applyBorder="1" applyAlignment="1">
      <alignment horizontal="left" vertical="center"/>
    </xf>
    <xf numFmtId="3" fontId="4" fillId="0" borderId="1" xfId="0" applyNumberFormat="1"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6" fillId="0" borderId="0" xfId="0" applyFont="1"/>
    <xf numFmtId="0" fontId="7"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1" xfId="0" applyFont="1" applyFill="1" applyBorder="1" applyAlignment="1">
      <alignment vertical="center" wrapText="1"/>
    </xf>
    <xf numFmtId="14" fontId="4" fillId="4" borderId="1" xfId="0" applyNumberFormat="1" applyFont="1" applyFill="1" applyBorder="1" applyAlignment="1">
      <alignment horizontal="left" vertical="center"/>
    </xf>
    <xf numFmtId="3"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0" fontId="4" fillId="4" borderId="1" xfId="0" applyFont="1" applyFill="1" applyBorder="1" applyAlignment="1">
      <alignment vertical="center"/>
    </xf>
    <xf numFmtId="3" fontId="4" fillId="0" borderId="1" xfId="0" applyNumberFormat="1" applyFont="1" applyBorder="1" applyAlignment="1">
      <alignment horizontal="left" vertical="center" wrapText="1"/>
    </xf>
    <xf numFmtId="14" fontId="4" fillId="0" borderId="1" xfId="0" applyNumberFormat="1" applyFont="1" applyBorder="1" applyAlignment="1">
      <alignment horizontal="left" vertical="center" wrapText="1"/>
    </xf>
    <xf numFmtId="0" fontId="4" fillId="0" borderId="1" xfId="0" applyFont="1" applyBorder="1" applyAlignment="1">
      <alignment horizontal="left" vertical="top" wrapText="1"/>
    </xf>
    <xf numFmtId="0" fontId="9" fillId="0" borderId="1" xfId="0" applyFont="1" applyBorder="1" applyAlignment="1">
      <alignment horizontal="left" vertical="center" wrapText="1"/>
    </xf>
    <xf numFmtId="3" fontId="4" fillId="4" borderId="1" xfId="0" applyNumberFormat="1" applyFont="1" applyFill="1" applyBorder="1" applyAlignment="1">
      <alignment horizontal="left" vertical="center" wrapText="1"/>
    </xf>
    <xf numFmtId="0" fontId="10" fillId="0" borderId="0" xfId="0" applyFont="1" applyAlignment="1">
      <alignment vertical="center" wrapText="1"/>
    </xf>
    <xf numFmtId="3" fontId="5" fillId="0" borderId="1" xfId="0" applyNumberFormat="1" applyFont="1" applyBorder="1" applyAlignment="1">
      <alignment horizontal="left" vertical="center" wrapText="1"/>
    </xf>
    <xf numFmtId="14" fontId="4" fillId="5" borderId="1" xfId="0" applyNumberFormat="1" applyFont="1" applyFill="1" applyBorder="1" applyAlignment="1">
      <alignment horizontal="left" vertical="center" wrapText="1"/>
    </xf>
    <xf numFmtId="0" fontId="11" fillId="0" borderId="1" xfId="0" applyFont="1" applyBorder="1" applyAlignment="1">
      <alignment horizontal="left" vertical="center" wrapText="1"/>
    </xf>
    <xf numFmtId="14" fontId="14" fillId="0" borderId="1" xfId="0" applyNumberFormat="1" applyFont="1" applyBorder="1" applyAlignment="1">
      <alignment horizontal="left" vertical="center" wrapText="1"/>
    </xf>
    <xf numFmtId="3" fontId="14" fillId="0" borderId="1" xfId="0" applyNumberFormat="1" applyFont="1" applyBorder="1" applyAlignment="1">
      <alignment horizontal="left" vertical="center" wrapText="1"/>
    </xf>
    <xf numFmtId="14" fontId="14" fillId="0" borderId="1" xfId="0" applyNumberFormat="1" applyFont="1" applyBorder="1" applyAlignment="1">
      <alignment horizontal="left" vertical="center"/>
    </xf>
    <xf numFmtId="0" fontId="1" fillId="2" borderId="0" xfId="0" applyFont="1" applyFill="1" applyAlignment="1">
      <alignment horizontal="left" vertical="center" wrapText="1"/>
    </xf>
  </cellXfs>
  <cellStyles count="1">
    <cellStyle name="Normalny" xfId="0" builtinId="0"/>
  </cellStyles>
  <dxfs count="17">
    <dxf>
      <font>
        <strike val="0"/>
        <outline val="0"/>
        <shadow val="0"/>
        <u val="none"/>
        <vertAlign val="baseline"/>
        <sz val="12"/>
        <color theme="1"/>
        <name val="Arial"/>
        <scheme val="none"/>
      </font>
      <fill>
        <patternFill patternType="solid">
          <fgColor indexed="64"/>
          <bgColor theme="4"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alignment vertical="center" textRotation="0" wrapText="1" indent="0" justifyLastLine="0" shrinkToFit="0" readingOrder="0"/>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2132330</xdr:colOff>
      <xdr:row>1</xdr:row>
      <xdr:rowOff>766445</xdr:rowOff>
    </xdr:to>
    <xdr:pic>
      <xdr:nvPicPr>
        <xdr:cNvPr id="2" name="Obraz 1">
          <a:extLst>
            <a:ext uri="{FF2B5EF4-FFF2-40B4-BE49-F238E27FC236}">
              <a16:creationId xmlns:a16="http://schemas.microsoft.com/office/drawing/2014/main" xmlns="" id="{8059596B-FC9A-B2A1-ED07-17CB74977D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57200"/>
          <a:ext cx="7561580" cy="774065"/>
        </a:xfrm>
        <a:prstGeom prst="rect">
          <a:avLst/>
        </a:prstGeom>
      </xdr:spPr>
    </xdr:pic>
    <xdr:clientData/>
  </xdr:twoCellAnchor>
</xdr:wsDr>
</file>

<file path=xl/tables/table1.xml><?xml version="1.0" encoding="utf-8"?>
<table xmlns="http://schemas.openxmlformats.org/spreadsheetml/2006/main" id="1" name="Harmonogram" displayName="Harmonogram" ref="A3:L55" totalsRowShown="0" headerRowDxfId="0" dataDxfId="16">
  <autoFilter ref="A3:L55"/>
  <tableColumns count="12">
    <tableColumn id="1" name="Priorytet" dataDxfId="15"/>
    <tableColumn id="12" name="Działanie" dataDxfId="14"/>
    <tableColumn id="2" name="Typy projektów, które mogą otrzymać dofinansowanie " dataDxfId="13"/>
    <tableColumn id="3" name="Wnioskodawcy " dataDxfId="12"/>
    <tableColumn id="4" name="Data początkowa" dataDxfId="11"/>
    <tableColumn id="5" name="Data końcowa" dataDxfId="10"/>
    <tableColumn id="6" name="Kwota dofinansowania " dataDxfId="9"/>
    <tableColumn id="13" name="Obszar geograficzny" dataDxfId="8"/>
    <tableColumn id="14" name="Instytucja przyjmująca wnioski o dofinansowanie" dataDxfId="7"/>
    <tableColumn id="7" name="Sposób wyboru projektów " dataDxfId="6"/>
    <tableColumn id="8" name="Cel polityki lub cel szczegółowy" dataDxfId="5"/>
    <tableColumn id="11" name="Informacje dodatkowe" dataDxfId="4"/>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ables/table2.xml><?xml version="1.0" encoding="utf-8"?>
<table xmlns="http://schemas.openxmlformats.org/spreadsheetml/2006/main" id="2" name="Wskazówki" displayName="Wskazówki" ref="A1:A10" totalsRowShown="0" headerRowDxfId="3" dataDxfId="2">
  <tableColumns count="1">
    <tableColumn id="1" name="Wskazówki - jak utworzyć dostępny harmonogram" dataDxfId="1"/>
  </tableColumns>
  <tableStyleInfo name="TableStyleMedium3" showFirstColumn="0" showLastColumn="0" showRowStripes="1" showColumnStripes="0"/>
  <extLst>
    <ext xmlns:x14="http://schemas.microsoft.com/office/spreadsheetml/2009/9/main" uri="{504A1905-F514-4f6f-8877-14C23A59335A}">
      <x14:table altText="Wskazówki dotyczące dostępności" altTextSummary="Najważniejsze zasady, jak utworzyć dostępną tabelkę."/>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70"/>
  <sheetViews>
    <sheetView tabSelected="1" view="pageBreakPreview" zoomScale="80" zoomScaleNormal="100" zoomScaleSheetLayoutView="80" zoomScalePageLayoutView="50" workbookViewId="0">
      <pane ySplit="2" topLeftCell="A3" activePane="bottomLeft" state="frozen"/>
      <selection pane="bottomLeft" activeCell="C4" sqref="C4"/>
    </sheetView>
  </sheetViews>
  <sheetFormatPr defaultRowHeight="15" x14ac:dyDescent="0.25"/>
  <cols>
    <col min="1" max="2" width="40.7109375" customWidth="1"/>
    <col min="3" max="3" width="164.7109375" style="12" customWidth="1"/>
    <col min="4" max="4" width="52.85546875" style="12" customWidth="1"/>
    <col min="5" max="6" width="20.7109375" customWidth="1"/>
    <col min="7" max="7" width="25.7109375" customWidth="1"/>
    <col min="8" max="8" width="46" style="12" customWidth="1"/>
    <col min="9" max="9" width="30" customWidth="1"/>
    <col min="10" max="10" width="26.28515625" customWidth="1"/>
    <col min="11" max="11" width="21.140625" style="12" customWidth="1"/>
    <col min="12" max="12" width="44.7109375" customWidth="1"/>
  </cols>
  <sheetData>
    <row r="1" spans="1:12" ht="53.25" customHeight="1" x14ac:dyDescent="0.25">
      <c r="A1" s="7" t="s">
        <v>249</v>
      </c>
      <c r="L1" s="8" t="s">
        <v>258</v>
      </c>
    </row>
    <row r="2" spans="1:12" s="1" customFormat="1" ht="75" customHeight="1" x14ac:dyDescent="0.25">
      <c r="B2" s="3"/>
      <c r="C2" s="13"/>
      <c r="D2" s="13"/>
      <c r="E2" s="3"/>
      <c r="F2" s="3"/>
      <c r="G2" s="3"/>
      <c r="H2" s="13"/>
      <c r="I2" s="3"/>
      <c r="J2" s="3"/>
      <c r="K2" s="13"/>
      <c r="L2" s="3"/>
    </row>
    <row r="3" spans="1:12" s="2" customFormat="1" ht="62.25" customHeight="1" x14ac:dyDescent="0.25">
      <c r="A3" s="41" t="s">
        <v>6</v>
      </c>
      <c r="B3" s="41" t="s">
        <v>7</v>
      </c>
      <c r="C3" s="41" t="s">
        <v>2</v>
      </c>
      <c r="D3" s="41" t="s">
        <v>3</v>
      </c>
      <c r="E3" s="41" t="s">
        <v>4</v>
      </c>
      <c r="F3" s="41" t="s">
        <v>5</v>
      </c>
      <c r="G3" s="41" t="s">
        <v>14</v>
      </c>
      <c r="H3" s="41" t="s">
        <v>0</v>
      </c>
      <c r="I3" s="41" t="s">
        <v>32</v>
      </c>
      <c r="J3" s="41" t="s">
        <v>10</v>
      </c>
      <c r="K3" s="41" t="s">
        <v>12</v>
      </c>
      <c r="L3" s="41" t="s">
        <v>1</v>
      </c>
    </row>
    <row r="4" spans="1:12" ht="112.5" customHeight="1" x14ac:dyDescent="0.25">
      <c r="A4" s="4" t="s">
        <v>8</v>
      </c>
      <c r="B4" s="4" t="s">
        <v>15</v>
      </c>
      <c r="C4" s="14" t="s">
        <v>18</v>
      </c>
      <c r="D4" s="4" t="s">
        <v>17</v>
      </c>
      <c r="E4" s="4" t="s">
        <v>13</v>
      </c>
      <c r="F4" s="4" t="s">
        <v>13</v>
      </c>
      <c r="G4" s="4" t="s">
        <v>30</v>
      </c>
      <c r="H4" s="4" t="s">
        <v>16</v>
      </c>
      <c r="I4" s="4" t="s">
        <v>9</v>
      </c>
      <c r="J4" s="4" t="s">
        <v>11</v>
      </c>
      <c r="K4" s="4" t="s">
        <v>19</v>
      </c>
      <c r="L4" s="4" t="s">
        <v>20</v>
      </c>
    </row>
    <row r="5" spans="1:12" s="21" customFormat="1" ht="15" customHeight="1" x14ac:dyDescent="0.25">
      <c r="A5" s="22" t="s">
        <v>207</v>
      </c>
      <c r="B5" s="23"/>
      <c r="C5" s="24"/>
      <c r="D5" s="23"/>
      <c r="E5" s="25"/>
      <c r="F5" s="25"/>
      <c r="G5" s="26"/>
      <c r="H5" s="23"/>
      <c r="I5" s="27"/>
      <c r="J5" s="28"/>
      <c r="K5" s="23"/>
      <c r="L5" s="24"/>
    </row>
    <row r="6" spans="1:12" s="21" customFormat="1" ht="42.75" x14ac:dyDescent="0.25">
      <c r="A6" s="10" t="s">
        <v>40</v>
      </c>
      <c r="B6" s="10" t="s">
        <v>61</v>
      </c>
      <c r="C6" s="16" t="s">
        <v>211</v>
      </c>
      <c r="D6" s="10" t="s">
        <v>210</v>
      </c>
      <c r="E6" s="17" t="s">
        <v>48</v>
      </c>
      <c r="F6" s="40">
        <v>45057</v>
      </c>
      <c r="G6" s="18">
        <v>20000000</v>
      </c>
      <c r="H6" s="10" t="s">
        <v>36</v>
      </c>
      <c r="I6" s="19" t="s">
        <v>42</v>
      </c>
      <c r="J6" s="20" t="s">
        <v>60</v>
      </c>
      <c r="K6" s="10" t="s">
        <v>62</v>
      </c>
      <c r="L6" s="16" t="s">
        <v>63</v>
      </c>
    </row>
    <row r="7" spans="1:12" s="21" customFormat="1" ht="103.5" customHeight="1" x14ac:dyDescent="0.25">
      <c r="A7" s="10" t="s">
        <v>53</v>
      </c>
      <c r="B7" s="10" t="s">
        <v>52</v>
      </c>
      <c r="C7" s="16" t="s">
        <v>227</v>
      </c>
      <c r="D7" s="10" t="s">
        <v>228</v>
      </c>
      <c r="E7" s="17" t="s">
        <v>54</v>
      </c>
      <c r="F7" s="17" t="s">
        <v>55</v>
      </c>
      <c r="G7" s="18">
        <v>81940000</v>
      </c>
      <c r="H7" s="10" t="s">
        <v>36</v>
      </c>
      <c r="I7" s="19" t="s">
        <v>49</v>
      </c>
      <c r="J7" s="20" t="s">
        <v>37</v>
      </c>
      <c r="K7" s="10" t="s">
        <v>56</v>
      </c>
      <c r="L7" s="16" t="s">
        <v>57</v>
      </c>
    </row>
    <row r="8" spans="1:12" s="21" customFormat="1" ht="101.25" customHeight="1" x14ac:dyDescent="0.25">
      <c r="A8" s="10" t="s">
        <v>53</v>
      </c>
      <c r="B8" s="10" t="s">
        <v>190</v>
      </c>
      <c r="C8" s="16" t="s">
        <v>212</v>
      </c>
      <c r="D8" s="10" t="s">
        <v>229</v>
      </c>
      <c r="E8" s="17" t="s">
        <v>54</v>
      </c>
      <c r="F8" s="17" t="s">
        <v>55</v>
      </c>
      <c r="G8" s="18">
        <v>112500000</v>
      </c>
      <c r="H8" s="10" t="s">
        <v>36</v>
      </c>
      <c r="I8" s="19" t="s">
        <v>49</v>
      </c>
      <c r="J8" s="20" t="s">
        <v>37</v>
      </c>
      <c r="K8" s="10" t="s">
        <v>56</v>
      </c>
      <c r="L8" s="16" t="s">
        <v>67</v>
      </c>
    </row>
    <row r="9" spans="1:12" s="21" customFormat="1" ht="152.25" customHeight="1" x14ac:dyDescent="0.25">
      <c r="A9" s="10" t="s">
        <v>45</v>
      </c>
      <c r="B9" s="10" t="s">
        <v>33</v>
      </c>
      <c r="C9" s="16" t="s">
        <v>34</v>
      </c>
      <c r="D9" s="10" t="s">
        <v>35</v>
      </c>
      <c r="E9" s="40">
        <v>45055</v>
      </c>
      <c r="F9" s="40">
        <v>45071</v>
      </c>
      <c r="G9" s="18">
        <v>47658650</v>
      </c>
      <c r="H9" s="10" t="s">
        <v>36</v>
      </c>
      <c r="I9" s="19" t="s">
        <v>38</v>
      </c>
      <c r="J9" s="20" t="s">
        <v>37</v>
      </c>
      <c r="K9" s="10" t="s">
        <v>39</v>
      </c>
      <c r="L9" s="16" t="s">
        <v>199</v>
      </c>
    </row>
    <row r="10" spans="1:12" s="21" customFormat="1" ht="232.5" customHeight="1" x14ac:dyDescent="0.25">
      <c r="A10" s="10" t="s">
        <v>65</v>
      </c>
      <c r="B10" s="10" t="s">
        <v>64</v>
      </c>
      <c r="C10" s="16" t="s">
        <v>230</v>
      </c>
      <c r="D10" s="10" t="s">
        <v>47</v>
      </c>
      <c r="E10" s="17" t="s">
        <v>79</v>
      </c>
      <c r="F10" s="17" t="s">
        <v>80</v>
      </c>
      <c r="G10" s="18">
        <v>23400000</v>
      </c>
      <c r="H10" s="10" t="s">
        <v>36</v>
      </c>
      <c r="I10" s="19" t="s">
        <v>49</v>
      </c>
      <c r="J10" s="20" t="s">
        <v>37</v>
      </c>
      <c r="K10" s="10" t="s">
        <v>66</v>
      </c>
      <c r="L10" s="16" t="s">
        <v>67</v>
      </c>
    </row>
    <row r="11" spans="1:12" s="21" customFormat="1" ht="39.75" customHeight="1" x14ac:dyDescent="0.25">
      <c r="A11" s="10" t="s">
        <v>45</v>
      </c>
      <c r="B11" s="10" t="s">
        <v>77</v>
      </c>
      <c r="C11" s="16" t="s">
        <v>78</v>
      </c>
      <c r="D11" s="10" t="s">
        <v>41</v>
      </c>
      <c r="E11" s="17" t="s">
        <v>79</v>
      </c>
      <c r="F11" s="17" t="s">
        <v>80</v>
      </c>
      <c r="G11" s="18">
        <v>3000000</v>
      </c>
      <c r="H11" s="10" t="s">
        <v>36</v>
      </c>
      <c r="I11" s="19" t="s">
        <v>38</v>
      </c>
      <c r="J11" s="20" t="s">
        <v>37</v>
      </c>
      <c r="K11" s="10" t="s">
        <v>81</v>
      </c>
      <c r="L11" s="16" t="s">
        <v>82</v>
      </c>
    </row>
    <row r="12" spans="1:12" s="21" customFormat="1" ht="127.5" customHeight="1" x14ac:dyDescent="0.25">
      <c r="A12" s="10" t="s">
        <v>45</v>
      </c>
      <c r="B12" s="10" t="s">
        <v>74</v>
      </c>
      <c r="C12" s="10" t="s">
        <v>231</v>
      </c>
      <c r="D12" s="10" t="s">
        <v>75</v>
      </c>
      <c r="E12" s="10" t="s">
        <v>80</v>
      </c>
      <c r="F12" s="10" t="s">
        <v>183</v>
      </c>
      <c r="G12" s="29">
        <v>26000000</v>
      </c>
      <c r="H12" s="10" t="s">
        <v>36</v>
      </c>
      <c r="I12" s="10" t="s">
        <v>38</v>
      </c>
      <c r="J12" s="19" t="s">
        <v>37</v>
      </c>
      <c r="K12" s="10" t="s">
        <v>76</v>
      </c>
      <c r="L12" s="10" t="s">
        <v>51</v>
      </c>
    </row>
    <row r="13" spans="1:12" s="21" customFormat="1" ht="42.75" x14ac:dyDescent="0.25">
      <c r="A13" s="10" t="s">
        <v>45</v>
      </c>
      <c r="B13" s="10" t="s">
        <v>44</v>
      </c>
      <c r="C13" s="10" t="s">
        <v>46</v>
      </c>
      <c r="D13" s="10" t="s">
        <v>47</v>
      </c>
      <c r="E13" s="30">
        <v>45077</v>
      </c>
      <c r="F13" s="30">
        <v>45089</v>
      </c>
      <c r="G13" s="29">
        <v>5000000</v>
      </c>
      <c r="H13" s="10" t="s">
        <v>36</v>
      </c>
      <c r="I13" s="10" t="s">
        <v>38</v>
      </c>
      <c r="J13" s="19" t="s">
        <v>37</v>
      </c>
      <c r="K13" s="10" t="s">
        <v>50</v>
      </c>
      <c r="L13" s="10" t="s">
        <v>51</v>
      </c>
    </row>
    <row r="14" spans="1:12" s="21" customFormat="1" ht="158.25" customHeight="1" x14ac:dyDescent="0.25">
      <c r="A14" s="10" t="s">
        <v>45</v>
      </c>
      <c r="B14" s="10" t="s">
        <v>72</v>
      </c>
      <c r="C14" s="10" t="s">
        <v>232</v>
      </c>
      <c r="D14" s="10" t="s">
        <v>47</v>
      </c>
      <c r="E14" s="30">
        <v>45077</v>
      </c>
      <c r="F14" s="30">
        <v>45089</v>
      </c>
      <c r="G14" s="29">
        <v>4500000</v>
      </c>
      <c r="H14" s="10" t="s">
        <v>36</v>
      </c>
      <c r="I14" s="10" t="s">
        <v>38</v>
      </c>
      <c r="J14" s="19" t="s">
        <v>37</v>
      </c>
      <c r="K14" s="10" t="s">
        <v>50</v>
      </c>
      <c r="L14" s="10" t="s">
        <v>73</v>
      </c>
    </row>
    <row r="15" spans="1:12" s="21" customFormat="1" ht="88.5" customHeight="1" x14ac:dyDescent="0.25">
      <c r="A15" s="10" t="s">
        <v>45</v>
      </c>
      <c r="B15" s="10" t="s">
        <v>96</v>
      </c>
      <c r="C15" s="10" t="s">
        <v>233</v>
      </c>
      <c r="D15" s="10" t="s">
        <v>234</v>
      </c>
      <c r="E15" s="10" t="s">
        <v>193</v>
      </c>
      <c r="F15" s="10" t="s">
        <v>184</v>
      </c>
      <c r="G15" s="29">
        <v>4050000</v>
      </c>
      <c r="H15" s="10" t="s">
        <v>36</v>
      </c>
      <c r="I15" s="10" t="s">
        <v>38</v>
      </c>
      <c r="J15" s="19" t="s">
        <v>37</v>
      </c>
      <c r="K15" s="10" t="s">
        <v>39</v>
      </c>
      <c r="L15" s="10" t="s">
        <v>73</v>
      </c>
    </row>
    <row r="16" spans="1:12" s="21" customFormat="1" ht="409.5" customHeight="1" x14ac:dyDescent="0.25">
      <c r="A16" s="10" t="s">
        <v>225</v>
      </c>
      <c r="B16" s="10" t="s">
        <v>256</v>
      </c>
      <c r="C16" s="10" t="s">
        <v>257</v>
      </c>
      <c r="D16" s="10" t="s">
        <v>41</v>
      </c>
      <c r="E16" s="10" t="s">
        <v>188</v>
      </c>
      <c r="F16" s="10" t="s">
        <v>189</v>
      </c>
      <c r="G16" s="29">
        <v>22091000</v>
      </c>
      <c r="H16" s="10" t="s">
        <v>36</v>
      </c>
      <c r="I16" s="10" t="s">
        <v>49</v>
      </c>
      <c r="J16" s="19" t="s">
        <v>37</v>
      </c>
      <c r="K16" s="10" t="s">
        <v>253</v>
      </c>
      <c r="L16" s="10" t="s">
        <v>128</v>
      </c>
    </row>
    <row r="17" spans="1:12" s="21" customFormat="1" ht="126.75" customHeight="1" x14ac:dyDescent="0.25">
      <c r="A17" s="10" t="s">
        <v>69</v>
      </c>
      <c r="B17" s="10" t="s">
        <v>68</v>
      </c>
      <c r="C17" s="10" t="s">
        <v>213</v>
      </c>
      <c r="D17" s="10" t="s">
        <v>214</v>
      </c>
      <c r="E17" s="10" t="s">
        <v>184</v>
      </c>
      <c r="F17" s="10" t="s">
        <v>185</v>
      </c>
      <c r="G17" s="29">
        <v>148500000</v>
      </c>
      <c r="H17" s="10" t="s">
        <v>36</v>
      </c>
      <c r="I17" s="10" t="s">
        <v>42</v>
      </c>
      <c r="J17" s="19" t="s">
        <v>37</v>
      </c>
      <c r="K17" s="10" t="s">
        <v>70</v>
      </c>
      <c r="L17" s="10" t="s">
        <v>71</v>
      </c>
    </row>
    <row r="18" spans="1:12" s="21" customFormat="1" ht="409.5" x14ac:dyDescent="0.25">
      <c r="A18" s="10" t="s">
        <v>45</v>
      </c>
      <c r="B18" s="10" t="s">
        <v>98</v>
      </c>
      <c r="C18" s="31" t="s">
        <v>235</v>
      </c>
      <c r="D18" s="10" t="s">
        <v>194</v>
      </c>
      <c r="E18" s="10" t="s">
        <v>184</v>
      </c>
      <c r="F18" s="10" t="s">
        <v>185</v>
      </c>
      <c r="G18" s="29">
        <v>27000000</v>
      </c>
      <c r="H18" s="10" t="s">
        <v>36</v>
      </c>
      <c r="I18" s="10" t="s">
        <v>38</v>
      </c>
      <c r="J18" s="19" t="s">
        <v>37</v>
      </c>
      <c r="K18" s="10" t="s">
        <v>81</v>
      </c>
      <c r="L18" s="10" t="s">
        <v>99</v>
      </c>
    </row>
    <row r="19" spans="1:12" s="21" customFormat="1" ht="221.25" customHeight="1" x14ac:dyDescent="0.25">
      <c r="A19" s="10" t="s">
        <v>106</v>
      </c>
      <c r="B19" s="10" t="s">
        <v>126</v>
      </c>
      <c r="C19" s="10" t="s">
        <v>236</v>
      </c>
      <c r="D19" s="32" t="s">
        <v>237</v>
      </c>
      <c r="E19" s="10" t="s">
        <v>184</v>
      </c>
      <c r="F19" s="10" t="s">
        <v>185</v>
      </c>
      <c r="G19" s="29">
        <v>232875000</v>
      </c>
      <c r="H19" s="10" t="s">
        <v>36</v>
      </c>
      <c r="I19" s="10" t="s">
        <v>42</v>
      </c>
      <c r="J19" s="10" t="s">
        <v>37</v>
      </c>
      <c r="K19" s="10" t="s">
        <v>127</v>
      </c>
      <c r="L19" s="10" t="s">
        <v>71</v>
      </c>
    </row>
    <row r="20" spans="1:12" s="21" customFormat="1" ht="75" customHeight="1" x14ac:dyDescent="0.25">
      <c r="A20" s="10" t="s">
        <v>40</v>
      </c>
      <c r="B20" s="10" t="s">
        <v>122</v>
      </c>
      <c r="C20" s="10" t="s">
        <v>123</v>
      </c>
      <c r="D20" s="10" t="s">
        <v>41</v>
      </c>
      <c r="E20" s="10" t="s">
        <v>191</v>
      </c>
      <c r="F20" s="10" t="s">
        <v>192</v>
      </c>
      <c r="G20" s="29">
        <v>8000000</v>
      </c>
      <c r="H20" s="10" t="s">
        <v>124</v>
      </c>
      <c r="I20" s="10" t="s">
        <v>42</v>
      </c>
      <c r="J20" s="10" t="s">
        <v>37</v>
      </c>
      <c r="K20" s="10" t="s">
        <v>125</v>
      </c>
      <c r="L20" s="10" t="s">
        <v>51</v>
      </c>
    </row>
    <row r="21" spans="1:12" s="21" customFormat="1" x14ac:dyDescent="0.25">
      <c r="A21" s="22" t="s">
        <v>208</v>
      </c>
      <c r="B21" s="23"/>
      <c r="C21" s="23"/>
      <c r="D21" s="23"/>
      <c r="E21" s="23"/>
      <c r="F21" s="23"/>
      <c r="G21" s="33"/>
      <c r="H21" s="23"/>
      <c r="I21" s="23"/>
      <c r="J21" s="23"/>
      <c r="K21" s="23"/>
      <c r="L21" s="23"/>
    </row>
    <row r="22" spans="1:12" s="21" customFormat="1" ht="323.25" customHeight="1" x14ac:dyDescent="0.25">
      <c r="A22" s="10" t="s">
        <v>45</v>
      </c>
      <c r="B22" s="10" t="s">
        <v>83</v>
      </c>
      <c r="C22" s="10" t="s">
        <v>200</v>
      </c>
      <c r="D22" s="10" t="s">
        <v>201</v>
      </c>
      <c r="E22" s="30">
        <v>45110</v>
      </c>
      <c r="F22" s="30">
        <v>45119</v>
      </c>
      <c r="G22" s="29">
        <v>20000000</v>
      </c>
      <c r="H22" s="10" t="s">
        <v>36</v>
      </c>
      <c r="I22" s="10" t="s">
        <v>38</v>
      </c>
      <c r="J22" s="10" t="s">
        <v>60</v>
      </c>
      <c r="K22" s="10" t="s">
        <v>84</v>
      </c>
      <c r="L22" s="10" t="s">
        <v>85</v>
      </c>
    </row>
    <row r="23" spans="1:12" s="21" customFormat="1" ht="285" customHeight="1" x14ac:dyDescent="0.25">
      <c r="A23" s="10" t="s">
        <v>45</v>
      </c>
      <c r="B23" s="10" t="s">
        <v>58</v>
      </c>
      <c r="C23" s="10" t="s">
        <v>215</v>
      </c>
      <c r="D23" s="10" t="s">
        <v>59</v>
      </c>
      <c r="E23" s="30">
        <v>45111</v>
      </c>
      <c r="F23" s="36">
        <v>45121</v>
      </c>
      <c r="G23" s="29">
        <v>1000000</v>
      </c>
      <c r="H23" s="10" t="s">
        <v>36</v>
      </c>
      <c r="I23" s="10" t="s">
        <v>49</v>
      </c>
      <c r="J23" s="10" t="s">
        <v>60</v>
      </c>
      <c r="K23" s="10" t="s">
        <v>182</v>
      </c>
      <c r="L23" s="10"/>
    </row>
    <row r="24" spans="1:12" s="21" customFormat="1" ht="285" customHeight="1" x14ac:dyDescent="0.25">
      <c r="A24" s="10" t="s">
        <v>45</v>
      </c>
      <c r="B24" s="10" t="s">
        <v>250</v>
      </c>
      <c r="C24" s="37" t="s">
        <v>254</v>
      </c>
      <c r="D24" s="10" t="s">
        <v>194</v>
      </c>
      <c r="E24" s="30">
        <v>45125</v>
      </c>
      <c r="F24" s="36">
        <v>45134</v>
      </c>
      <c r="G24" s="39">
        <v>10000000</v>
      </c>
      <c r="H24" s="10" t="s">
        <v>36</v>
      </c>
      <c r="I24" s="10" t="s">
        <v>38</v>
      </c>
      <c r="J24" s="19" t="s">
        <v>37</v>
      </c>
      <c r="K24" s="10" t="s">
        <v>81</v>
      </c>
      <c r="L24" s="10" t="s">
        <v>99</v>
      </c>
    </row>
    <row r="25" spans="1:12" s="21" customFormat="1" ht="237" customHeight="1" x14ac:dyDescent="0.25">
      <c r="A25" s="10" t="s">
        <v>93</v>
      </c>
      <c r="B25" s="10" t="s">
        <v>92</v>
      </c>
      <c r="C25" s="16" t="s">
        <v>239</v>
      </c>
      <c r="D25" s="10" t="s">
        <v>94</v>
      </c>
      <c r="E25" s="17">
        <v>45127</v>
      </c>
      <c r="F25" s="17">
        <v>45138</v>
      </c>
      <c r="G25" s="18">
        <v>9000000</v>
      </c>
      <c r="H25" s="10" t="s">
        <v>36</v>
      </c>
      <c r="I25" s="19" t="s">
        <v>38</v>
      </c>
      <c r="J25" s="20" t="s">
        <v>60</v>
      </c>
      <c r="K25" s="10" t="s">
        <v>95</v>
      </c>
      <c r="L25" s="16" t="s">
        <v>226</v>
      </c>
    </row>
    <row r="26" spans="1:12" s="21" customFormat="1" ht="399.75" customHeight="1" x14ac:dyDescent="0.25">
      <c r="A26" s="10" t="s">
        <v>43</v>
      </c>
      <c r="B26" s="10" t="s">
        <v>86</v>
      </c>
      <c r="C26" s="10" t="s">
        <v>247</v>
      </c>
      <c r="D26" s="10" t="s">
        <v>41</v>
      </c>
      <c r="E26" s="38">
        <v>45160</v>
      </c>
      <c r="F26" s="38">
        <v>45176</v>
      </c>
      <c r="G26" s="39">
        <v>20000000</v>
      </c>
      <c r="H26" s="10" t="s">
        <v>36</v>
      </c>
      <c r="I26" s="10" t="s">
        <v>49</v>
      </c>
      <c r="J26" s="10" t="s">
        <v>37</v>
      </c>
      <c r="K26" s="10" t="s">
        <v>87</v>
      </c>
      <c r="L26" s="10" t="s">
        <v>88</v>
      </c>
    </row>
    <row r="27" spans="1:12" s="21" customFormat="1" ht="42.75" x14ac:dyDescent="0.25">
      <c r="A27" s="10" t="s">
        <v>40</v>
      </c>
      <c r="B27" s="10" t="s">
        <v>89</v>
      </c>
      <c r="C27" s="10" t="s">
        <v>90</v>
      </c>
      <c r="D27" s="10" t="s">
        <v>41</v>
      </c>
      <c r="E27" s="10" t="s">
        <v>186</v>
      </c>
      <c r="F27" s="10" t="s">
        <v>187</v>
      </c>
      <c r="G27" s="29">
        <v>1000000</v>
      </c>
      <c r="H27" s="10" t="s">
        <v>36</v>
      </c>
      <c r="I27" s="10" t="s">
        <v>42</v>
      </c>
      <c r="J27" s="10" t="s">
        <v>37</v>
      </c>
      <c r="K27" s="10" t="s">
        <v>91</v>
      </c>
      <c r="L27" s="10" t="s">
        <v>51</v>
      </c>
    </row>
    <row r="28" spans="1:12" s="21" customFormat="1" ht="290.25" customHeight="1" x14ac:dyDescent="0.25">
      <c r="A28" s="10" t="s">
        <v>106</v>
      </c>
      <c r="B28" s="10" t="s">
        <v>105</v>
      </c>
      <c r="C28" s="31" t="s">
        <v>238</v>
      </c>
      <c r="D28" s="10" t="s">
        <v>107</v>
      </c>
      <c r="E28" s="30">
        <v>45181</v>
      </c>
      <c r="F28" s="30">
        <v>45190</v>
      </c>
      <c r="G28" s="29">
        <v>20000000</v>
      </c>
      <c r="H28" s="10" t="s">
        <v>108</v>
      </c>
      <c r="I28" s="10" t="s">
        <v>49</v>
      </c>
      <c r="J28" s="10" t="s">
        <v>60</v>
      </c>
      <c r="K28" s="10" t="s">
        <v>109</v>
      </c>
      <c r="L28" s="10" t="s">
        <v>255</v>
      </c>
    </row>
    <row r="29" spans="1:12" s="21" customFormat="1" ht="409.5" x14ac:dyDescent="0.25">
      <c r="A29" s="10" t="s">
        <v>93</v>
      </c>
      <c r="B29" s="10" t="s">
        <v>100</v>
      </c>
      <c r="C29" s="31" t="s">
        <v>240</v>
      </c>
      <c r="D29" s="10" t="s">
        <v>47</v>
      </c>
      <c r="E29" s="10" t="s">
        <v>130</v>
      </c>
      <c r="F29" s="10" t="s">
        <v>130</v>
      </c>
      <c r="G29" s="29">
        <v>9000000</v>
      </c>
      <c r="H29" s="10" t="s">
        <v>36</v>
      </c>
      <c r="I29" s="10" t="s">
        <v>38</v>
      </c>
      <c r="J29" s="10" t="s">
        <v>37</v>
      </c>
      <c r="K29" s="10" t="s">
        <v>101</v>
      </c>
      <c r="L29" s="10" t="s">
        <v>73</v>
      </c>
    </row>
    <row r="30" spans="1:12" s="21" customFormat="1" ht="409.5" x14ac:dyDescent="0.25">
      <c r="A30" s="10" t="s">
        <v>93</v>
      </c>
      <c r="B30" s="10" t="s">
        <v>110</v>
      </c>
      <c r="C30" s="31" t="s">
        <v>241</v>
      </c>
      <c r="D30" s="10" t="s">
        <v>242</v>
      </c>
      <c r="E30" s="10" t="s">
        <v>130</v>
      </c>
      <c r="F30" s="10" t="s">
        <v>130</v>
      </c>
      <c r="G30" s="29">
        <f>10000000+25000000</f>
        <v>35000000</v>
      </c>
      <c r="H30" s="10" t="s">
        <v>36</v>
      </c>
      <c r="I30" s="10" t="s">
        <v>49</v>
      </c>
      <c r="J30" s="10" t="s">
        <v>37</v>
      </c>
      <c r="K30" s="10" t="s">
        <v>111</v>
      </c>
      <c r="L30" s="10" t="s">
        <v>88</v>
      </c>
    </row>
    <row r="31" spans="1:12" s="21" customFormat="1" ht="42.75" x14ac:dyDescent="0.25">
      <c r="A31" s="10" t="s">
        <v>40</v>
      </c>
      <c r="B31" s="10" t="s">
        <v>129</v>
      </c>
      <c r="C31" s="10" t="s">
        <v>102</v>
      </c>
      <c r="D31" s="10" t="s">
        <v>243</v>
      </c>
      <c r="E31" s="15" t="s">
        <v>224</v>
      </c>
      <c r="F31" s="10" t="s">
        <v>130</v>
      </c>
      <c r="G31" s="29">
        <f>47250000+49500000</f>
        <v>96750000</v>
      </c>
      <c r="H31" s="10" t="s">
        <v>36</v>
      </c>
      <c r="I31" s="10" t="s">
        <v>49</v>
      </c>
      <c r="J31" s="10" t="s">
        <v>60</v>
      </c>
      <c r="K31" s="10" t="s">
        <v>131</v>
      </c>
      <c r="L31" s="10" t="s">
        <v>103</v>
      </c>
    </row>
    <row r="32" spans="1:12" s="21" customFormat="1" ht="42.75" x14ac:dyDescent="0.25">
      <c r="A32" s="10" t="s">
        <v>40</v>
      </c>
      <c r="B32" s="10" t="s">
        <v>132</v>
      </c>
      <c r="C32" s="10" t="s">
        <v>133</v>
      </c>
      <c r="D32" s="10" t="s">
        <v>134</v>
      </c>
      <c r="E32" s="10" t="s">
        <v>130</v>
      </c>
      <c r="F32" s="10" t="s">
        <v>130</v>
      </c>
      <c r="G32" s="29">
        <v>22500000</v>
      </c>
      <c r="H32" s="10" t="s">
        <v>36</v>
      </c>
      <c r="I32" s="10" t="s">
        <v>49</v>
      </c>
      <c r="J32" s="10" t="s">
        <v>37</v>
      </c>
      <c r="K32" s="10" t="s">
        <v>135</v>
      </c>
      <c r="L32" s="10" t="s">
        <v>220</v>
      </c>
    </row>
    <row r="33" spans="1:12" s="21" customFormat="1" ht="42.75" x14ac:dyDescent="0.25">
      <c r="A33" s="10" t="s">
        <v>40</v>
      </c>
      <c r="B33" s="10" t="s">
        <v>132</v>
      </c>
      <c r="C33" s="10" t="s">
        <v>133</v>
      </c>
      <c r="D33" s="10" t="s">
        <v>134</v>
      </c>
      <c r="E33" s="10" t="s">
        <v>130</v>
      </c>
      <c r="F33" s="10" t="s">
        <v>130</v>
      </c>
      <c r="G33" s="29">
        <v>11250000</v>
      </c>
      <c r="H33" s="10" t="s">
        <v>36</v>
      </c>
      <c r="I33" s="10" t="s">
        <v>49</v>
      </c>
      <c r="J33" s="10" t="s">
        <v>60</v>
      </c>
      <c r="K33" s="10" t="s">
        <v>135</v>
      </c>
      <c r="L33" s="10"/>
    </row>
    <row r="34" spans="1:12" s="21" customFormat="1" ht="102" customHeight="1" x14ac:dyDescent="0.25">
      <c r="A34" s="10" t="s">
        <v>53</v>
      </c>
      <c r="B34" s="10" t="s">
        <v>52</v>
      </c>
      <c r="C34" s="10" t="s">
        <v>216</v>
      </c>
      <c r="D34" s="10" t="s">
        <v>41</v>
      </c>
      <c r="E34" s="10" t="s">
        <v>130</v>
      </c>
      <c r="F34" s="10" t="s">
        <v>130</v>
      </c>
      <c r="G34" s="29">
        <v>30000000</v>
      </c>
      <c r="H34" s="10" t="s">
        <v>36</v>
      </c>
      <c r="I34" s="10" t="s">
        <v>49</v>
      </c>
      <c r="J34" s="10" t="s">
        <v>37</v>
      </c>
      <c r="K34" s="10" t="s">
        <v>56</v>
      </c>
      <c r="L34" s="10" t="s">
        <v>139</v>
      </c>
    </row>
    <row r="35" spans="1:12" s="21" customFormat="1" ht="58.5" customHeight="1" x14ac:dyDescent="0.25">
      <c r="A35" s="10" t="s">
        <v>40</v>
      </c>
      <c r="B35" s="10" t="s">
        <v>140</v>
      </c>
      <c r="C35" s="10" t="s">
        <v>141</v>
      </c>
      <c r="D35" s="10" t="s">
        <v>142</v>
      </c>
      <c r="E35" s="10" t="s">
        <v>130</v>
      </c>
      <c r="F35" s="10" t="s">
        <v>130</v>
      </c>
      <c r="G35" s="29">
        <v>5500000</v>
      </c>
      <c r="H35" s="10" t="s">
        <v>143</v>
      </c>
      <c r="I35" s="10" t="s">
        <v>42</v>
      </c>
      <c r="J35" s="10" t="s">
        <v>60</v>
      </c>
      <c r="K35" s="10" t="s">
        <v>144</v>
      </c>
      <c r="L35" s="10"/>
    </row>
    <row r="36" spans="1:12" s="21" customFormat="1" ht="91.5" customHeight="1" x14ac:dyDescent="0.25">
      <c r="A36" s="10" t="s">
        <v>45</v>
      </c>
      <c r="B36" s="10" t="s">
        <v>74</v>
      </c>
      <c r="C36" s="10" t="s">
        <v>195</v>
      </c>
      <c r="D36" s="10" t="s">
        <v>145</v>
      </c>
      <c r="E36" s="10" t="s">
        <v>130</v>
      </c>
      <c r="F36" s="10" t="s">
        <v>130</v>
      </c>
      <c r="G36" s="29">
        <v>1000000</v>
      </c>
      <c r="H36" s="10" t="s">
        <v>36</v>
      </c>
      <c r="I36" s="10" t="s">
        <v>38</v>
      </c>
      <c r="J36" s="10" t="s">
        <v>60</v>
      </c>
      <c r="K36" s="10" t="s">
        <v>146</v>
      </c>
      <c r="L36" s="10"/>
    </row>
    <row r="37" spans="1:12" s="21" customFormat="1" ht="310.5" customHeight="1" x14ac:dyDescent="0.25">
      <c r="A37" s="10" t="s">
        <v>151</v>
      </c>
      <c r="B37" s="10" t="s">
        <v>150</v>
      </c>
      <c r="C37" s="10" t="s">
        <v>217</v>
      </c>
      <c r="D37" s="10" t="s">
        <v>41</v>
      </c>
      <c r="E37" s="10" t="s">
        <v>130</v>
      </c>
      <c r="F37" s="10" t="s">
        <v>130</v>
      </c>
      <c r="G37" s="29">
        <v>200000000</v>
      </c>
      <c r="H37" s="10" t="s">
        <v>152</v>
      </c>
      <c r="I37" s="10" t="s">
        <v>49</v>
      </c>
      <c r="J37" s="10" t="s">
        <v>60</v>
      </c>
      <c r="K37" s="10" t="s">
        <v>153</v>
      </c>
      <c r="L37" s="10" t="s">
        <v>154</v>
      </c>
    </row>
    <row r="38" spans="1:12" s="21" customFormat="1" ht="234" customHeight="1" x14ac:dyDescent="0.25">
      <c r="A38" s="10" t="s">
        <v>106</v>
      </c>
      <c r="B38" s="10" t="s">
        <v>155</v>
      </c>
      <c r="C38" s="10" t="s">
        <v>245</v>
      </c>
      <c r="D38" s="34" t="s">
        <v>246</v>
      </c>
      <c r="E38" s="11" t="s">
        <v>130</v>
      </c>
      <c r="F38" s="11" t="s">
        <v>130</v>
      </c>
      <c r="G38" s="35">
        <v>60000000</v>
      </c>
      <c r="H38" s="10" t="s">
        <v>156</v>
      </c>
      <c r="I38" s="10" t="s">
        <v>49</v>
      </c>
      <c r="J38" s="10" t="s">
        <v>60</v>
      </c>
      <c r="K38" s="10" t="s">
        <v>157</v>
      </c>
      <c r="L38" s="10" t="s">
        <v>158</v>
      </c>
    </row>
    <row r="39" spans="1:12" s="21" customFormat="1" ht="142.5" x14ac:dyDescent="0.25">
      <c r="A39" s="10" t="s">
        <v>53</v>
      </c>
      <c r="B39" s="10" t="s">
        <v>159</v>
      </c>
      <c r="C39" s="10" t="s">
        <v>160</v>
      </c>
      <c r="D39" s="10" t="s">
        <v>41</v>
      </c>
      <c r="E39" s="10" t="s">
        <v>130</v>
      </c>
      <c r="F39" s="10" t="s">
        <v>130</v>
      </c>
      <c r="G39" s="29">
        <v>30000000</v>
      </c>
      <c r="H39" s="10" t="s">
        <v>161</v>
      </c>
      <c r="I39" s="10" t="s">
        <v>49</v>
      </c>
      <c r="J39" s="10" t="s">
        <v>60</v>
      </c>
      <c r="K39" s="10" t="s">
        <v>56</v>
      </c>
      <c r="L39" s="10"/>
    </row>
    <row r="40" spans="1:12" s="21" customFormat="1" x14ac:dyDescent="0.25">
      <c r="A40" s="22" t="s">
        <v>209</v>
      </c>
      <c r="B40" s="23"/>
      <c r="C40" s="23"/>
      <c r="D40" s="23"/>
      <c r="E40" s="23"/>
      <c r="F40" s="23"/>
      <c r="G40" s="33"/>
      <c r="H40" s="23"/>
      <c r="I40" s="23"/>
      <c r="J40" s="23"/>
      <c r="K40" s="23"/>
      <c r="L40" s="23"/>
    </row>
    <row r="41" spans="1:12" s="21" customFormat="1" ht="66" customHeight="1" x14ac:dyDescent="0.25">
      <c r="A41" s="10" t="s">
        <v>113</v>
      </c>
      <c r="B41" s="10" t="s">
        <v>112</v>
      </c>
      <c r="C41" s="10" t="s">
        <v>114</v>
      </c>
      <c r="D41" s="10" t="s">
        <v>41</v>
      </c>
      <c r="E41" s="10" t="s">
        <v>162</v>
      </c>
      <c r="F41" s="10" t="s">
        <v>162</v>
      </c>
      <c r="G41" s="29">
        <v>8100000</v>
      </c>
      <c r="H41" s="10" t="s">
        <v>115</v>
      </c>
      <c r="I41" s="10" t="s">
        <v>49</v>
      </c>
      <c r="J41" s="10" t="s">
        <v>37</v>
      </c>
      <c r="K41" s="10" t="s">
        <v>116</v>
      </c>
      <c r="L41" s="10" t="s">
        <v>117</v>
      </c>
    </row>
    <row r="42" spans="1:12" s="21" customFormat="1" ht="409.5" x14ac:dyDescent="0.25">
      <c r="A42" s="10" t="s">
        <v>93</v>
      </c>
      <c r="B42" s="10" t="s">
        <v>110</v>
      </c>
      <c r="C42" s="10" t="s">
        <v>221</v>
      </c>
      <c r="D42" s="10" t="s">
        <v>222</v>
      </c>
      <c r="E42" s="10" t="s">
        <v>162</v>
      </c>
      <c r="F42" s="10" t="s">
        <v>163</v>
      </c>
      <c r="G42" s="29">
        <v>9000000</v>
      </c>
      <c r="H42" s="10" t="s">
        <v>36</v>
      </c>
      <c r="I42" s="10" t="s">
        <v>49</v>
      </c>
      <c r="J42" s="10" t="s">
        <v>60</v>
      </c>
      <c r="K42" s="10" t="s">
        <v>111</v>
      </c>
      <c r="L42" s="10" t="s">
        <v>198</v>
      </c>
    </row>
    <row r="43" spans="1:12" s="21" customFormat="1" ht="95.25" customHeight="1" x14ac:dyDescent="0.25">
      <c r="A43" s="10" t="s">
        <v>43</v>
      </c>
      <c r="B43" s="10" t="s">
        <v>86</v>
      </c>
      <c r="C43" s="10" t="s">
        <v>147</v>
      </c>
      <c r="D43" s="10" t="s">
        <v>104</v>
      </c>
      <c r="E43" s="10" t="s">
        <v>162</v>
      </c>
      <c r="F43" s="10" t="s">
        <v>163</v>
      </c>
      <c r="G43" s="29">
        <v>20000000</v>
      </c>
      <c r="H43" s="10" t="s">
        <v>36</v>
      </c>
      <c r="I43" s="10" t="s">
        <v>49</v>
      </c>
      <c r="J43" s="10" t="s">
        <v>60</v>
      </c>
      <c r="K43" s="10" t="s">
        <v>148</v>
      </c>
      <c r="L43" s="10" t="s">
        <v>149</v>
      </c>
    </row>
    <row r="44" spans="1:12" s="21" customFormat="1" ht="113.25" customHeight="1" x14ac:dyDescent="0.25">
      <c r="A44" s="10" t="s">
        <v>53</v>
      </c>
      <c r="B44" s="10" t="s">
        <v>52</v>
      </c>
      <c r="C44" s="10" t="s">
        <v>218</v>
      </c>
      <c r="D44" s="10" t="s">
        <v>41</v>
      </c>
      <c r="E44" s="10" t="s">
        <v>162</v>
      </c>
      <c r="F44" s="10" t="s">
        <v>163</v>
      </c>
      <c r="G44" s="29">
        <v>73780000</v>
      </c>
      <c r="H44" s="10" t="s">
        <v>36</v>
      </c>
      <c r="I44" s="10" t="s">
        <v>49</v>
      </c>
      <c r="J44" s="10" t="s">
        <v>37</v>
      </c>
      <c r="K44" s="10" t="s">
        <v>56</v>
      </c>
      <c r="L44" s="10" t="s">
        <v>57</v>
      </c>
    </row>
    <row r="45" spans="1:12" s="21" customFormat="1" ht="250.5" customHeight="1" x14ac:dyDescent="0.25">
      <c r="A45" s="10" t="s">
        <v>165</v>
      </c>
      <c r="B45" s="10" t="s">
        <v>164</v>
      </c>
      <c r="C45" s="10" t="s">
        <v>248</v>
      </c>
      <c r="D45" s="10" t="s">
        <v>166</v>
      </c>
      <c r="E45" s="10" t="s">
        <v>162</v>
      </c>
      <c r="F45" s="10" t="s">
        <v>163</v>
      </c>
      <c r="G45" s="29">
        <v>10000000</v>
      </c>
      <c r="H45" s="10" t="s">
        <v>167</v>
      </c>
      <c r="I45" s="10" t="s">
        <v>49</v>
      </c>
      <c r="J45" s="10" t="s">
        <v>60</v>
      </c>
      <c r="K45" s="10" t="s">
        <v>168</v>
      </c>
      <c r="L45" s="10"/>
    </row>
    <row r="46" spans="1:12" s="21" customFormat="1" ht="85.5" x14ac:dyDescent="0.25">
      <c r="A46" s="10" t="s">
        <v>113</v>
      </c>
      <c r="B46" s="10" t="s">
        <v>118</v>
      </c>
      <c r="C46" s="10" t="s">
        <v>119</v>
      </c>
      <c r="D46" s="10" t="s">
        <v>41</v>
      </c>
      <c r="E46" s="10" t="s">
        <v>223</v>
      </c>
      <c r="F46" s="10" t="s">
        <v>223</v>
      </c>
      <c r="G46" s="29">
        <v>18900000</v>
      </c>
      <c r="H46" s="10" t="s">
        <v>120</v>
      </c>
      <c r="I46" s="10" t="s">
        <v>49</v>
      </c>
      <c r="J46" s="10" t="s">
        <v>37</v>
      </c>
      <c r="K46" s="10" t="s">
        <v>121</v>
      </c>
      <c r="L46" s="10" t="s">
        <v>117</v>
      </c>
    </row>
    <row r="47" spans="1:12" s="21" customFormat="1" ht="155.25" customHeight="1" x14ac:dyDescent="0.25">
      <c r="A47" s="10" t="s">
        <v>45</v>
      </c>
      <c r="B47" s="10" t="s">
        <v>33</v>
      </c>
      <c r="C47" s="10" t="s">
        <v>196</v>
      </c>
      <c r="D47" s="10" t="s">
        <v>97</v>
      </c>
      <c r="E47" s="10" t="s">
        <v>169</v>
      </c>
      <c r="F47" s="10" t="s">
        <v>169</v>
      </c>
      <c r="G47" s="29">
        <v>44550000</v>
      </c>
      <c r="H47" s="10" t="s">
        <v>36</v>
      </c>
      <c r="I47" s="10" t="s">
        <v>38</v>
      </c>
      <c r="J47" s="10" t="s">
        <v>37</v>
      </c>
      <c r="K47" s="10" t="s">
        <v>39</v>
      </c>
      <c r="L47" s="10" t="s">
        <v>170</v>
      </c>
    </row>
    <row r="48" spans="1:12" s="21" customFormat="1" ht="409.5" x14ac:dyDescent="0.25">
      <c r="A48" s="10" t="s">
        <v>93</v>
      </c>
      <c r="B48" s="10" t="s">
        <v>171</v>
      </c>
      <c r="C48" s="10" t="s">
        <v>197</v>
      </c>
      <c r="D48" s="10" t="s">
        <v>172</v>
      </c>
      <c r="E48" s="10" t="s">
        <v>169</v>
      </c>
      <c r="F48" s="10" t="s">
        <v>169</v>
      </c>
      <c r="G48" s="29">
        <v>1000000</v>
      </c>
      <c r="H48" s="10" t="s">
        <v>36</v>
      </c>
      <c r="I48" s="10" t="s">
        <v>38</v>
      </c>
      <c r="J48" s="10" t="s">
        <v>37</v>
      </c>
      <c r="K48" s="10" t="s">
        <v>173</v>
      </c>
      <c r="L48" s="10" t="s">
        <v>73</v>
      </c>
    </row>
    <row r="49" spans="1:12" s="21" customFormat="1" x14ac:dyDescent="0.25">
      <c r="A49" s="22" t="s">
        <v>204</v>
      </c>
      <c r="B49" s="23"/>
      <c r="C49" s="23"/>
      <c r="D49" s="23"/>
      <c r="E49" s="23"/>
      <c r="F49" s="23"/>
      <c r="G49" s="33"/>
      <c r="H49" s="23"/>
      <c r="I49" s="23"/>
      <c r="J49" s="23"/>
      <c r="K49" s="23"/>
      <c r="L49" s="23"/>
    </row>
    <row r="50" spans="1:12" s="21" customFormat="1" ht="142.5" x14ac:dyDescent="0.25">
      <c r="A50" s="10" t="s">
        <v>113</v>
      </c>
      <c r="B50" s="10" t="s">
        <v>174</v>
      </c>
      <c r="C50" s="10" t="s">
        <v>175</v>
      </c>
      <c r="D50" s="10" t="s">
        <v>251</v>
      </c>
      <c r="E50" s="10" t="s">
        <v>202</v>
      </c>
      <c r="F50" s="10" t="s">
        <v>202</v>
      </c>
      <c r="G50" s="29">
        <v>122850000</v>
      </c>
      <c r="H50" s="10" t="s">
        <v>176</v>
      </c>
      <c r="I50" s="10" t="s">
        <v>49</v>
      </c>
      <c r="J50" s="10" t="s">
        <v>60</v>
      </c>
      <c r="K50" s="10" t="s">
        <v>116</v>
      </c>
      <c r="L50" s="10" t="s">
        <v>177</v>
      </c>
    </row>
    <row r="51" spans="1:12" s="21" customFormat="1" ht="142.5" x14ac:dyDescent="0.25">
      <c r="A51" s="10" t="s">
        <v>113</v>
      </c>
      <c r="B51" s="10" t="s">
        <v>178</v>
      </c>
      <c r="C51" s="10" t="s">
        <v>175</v>
      </c>
      <c r="D51" s="10" t="s">
        <v>252</v>
      </c>
      <c r="E51" s="10" t="s">
        <v>203</v>
      </c>
      <c r="F51" s="10" t="s">
        <v>203</v>
      </c>
      <c r="G51" s="29">
        <v>45000000</v>
      </c>
      <c r="H51" s="10" t="s">
        <v>179</v>
      </c>
      <c r="I51" s="10" t="s">
        <v>49</v>
      </c>
      <c r="J51" s="10" t="s">
        <v>60</v>
      </c>
      <c r="K51" s="10" t="s">
        <v>121</v>
      </c>
      <c r="L51" s="10" t="s">
        <v>177</v>
      </c>
    </row>
    <row r="52" spans="1:12" s="21" customFormat="1" ht="351" customHeight="1" x14ac:dyDescent="0.25">
      <c r="A52" s="10" t="s">
        <v>45</v>
      </c>
      <c r="B52" s="10" t="s">
        <v>136</v>
      </c>
      <c r="C52" s="10" t="s">
        <v>244</v>
      </c>
      <c r="D52" s="10" t="s">
        <v>137</v>
      </c>
      <c r="E52" s="10" t="s">
        <v>203</v>
      </c>
      <c r="F52" s="10" t="s">
        <v>203</v>
      </c>
      <c r="G52" s="29">
        <v>7500000</v>
      </c>
      <c r="H52" s="10" t="s">
        <v>36</v>
      </c>
      <c r="I52" s="10" t="s">
        <v>38</v>
      </c>
      <c r="J52" s="10" t="s">
        <v>37</v>
      </c>
      <c r="K52" s="10" t="s">
        <v>138</v>
      </c>
      <c r="L52" s="10" t="s">
        <v>99</v>
      </c>
    </row>
    <row r="53" spans="1:12" s="21" customFormat="1" x14ac:dyDescent="0.25">
      <c r="A53" s="22" t="s">
        <v>205</v>
      </c>
      <c r="B53" s="23"/>
      <c r="C53" s="23"/>
      <c r="D53" s="23"/>
      <c r="E53" s="23"/>
      <c r="F53" s="23"/>
      <c r="G53" s="33"/>
      <c r="H53" s="23"/>
      <c r="I53" s="23"/>
      <c r="J53" s="23"/>
      <c r="K53" s="23"/>
      <c r="L53" s="23"/>
    </row>
    <row r="54" spans="1:12" s="21" customFormat="1" x14ac:dyDescent="0.25">
      <c r="A54" s="22" t="s">
        <v>206</v>
      </c>
      <c r="B54" s="23"/>
      <c r="C54" s="23"/>
      <c r="D54" s="23"/>
      <c r="E54" s="23"/>
      <c r="F54" s="23"/>
      <c r="G54" s="33"/>
      <c r="H54" s="23"/>
      <c r="I54" s="23"/>
      <c r="J54" s="23"/>
      <c r="K54" s="23"/>
      <c r="L54" s="23"/>
    </row>
    <row r="55" spans="1:12" s="21" customFormat="1" ht="118.5" customHeight="1" x14ac:dyDescent="0.25">
      <c r="A55" s="10" t="s">
        <v>53</v>
      </c>
      <c r="B55" s="10" t="s">
        <v>52</v>
      </c>
      <c r="C55" s="10" t="s">
        <v>219</v>
      </c>
      <c r="D55" s="10" t="s">
        <v>228</v>
      </c>
      <c r="E55" s="10" t="s">
        <v>130</v>
      </c>
      <c r="F55" s="10" t="s">
        <v>130</v>
      </c>
      <c r="G55" s="29">
        <v>15000000</v>
      </c>
      <c r="H55" s="10" t="s">
        <v>36</v>
      </c>
      <c r="I55" s="10" t="s">
        <v>49</v>
      </c>
      <c r="J55" s="10" t="s">
        <v>37</v>
      </c>
      <c r="K55" s="10" t="s">
        <v>180</v>
      </c>
      <c r="L55" s="10" t="s">
        <v>181</v>
      </c>
    </row>
    <row r="56" spans="1:12" x14ac:dyDescent="0.25">
      <c r="A56" s="9"/>
      <c r="B56" s="9"/>
      <c r="C56" s="9"/>
      <c r="D56" s="9"/>
      <c r="E56" s="9"/>
      <c r="F56" s="9"/>
      <c r="G56" s="9"/>
      <c r="H56" s="9"/>
      <c r="I56" s="9"/>
      <c r="J56" s="9"/>
      <c r="K56" s="9"/>
      <c r="L56" s="9"/>
    </row>
    <row r="57" spans="1:12" x14ac:dyDescent="0.25">
      <c r="A57" s="9"/>
      <c r="B57" s="9"/>
      <c r="C57" s="9"/>
      <c r="D57" s="9"/>
      <c r="E57" s="9"/>
      <c r="F57" s="9"/>
      <c r="G57" s="9"/>
      <c r="H57" s="9"/>
      <c r="I57" s="9"/>
      <c r="J57" s="9"/>
      <c r="K57" s="9"/>
      <c r="L57" s="9"/>
    </row>
    <row r="58" spans="1:12" x14ac:dyDescent="0.25">
      <c r="A58" s="9"/>
      <c r="B58" s="9"/>
      <c r="C58" s="9"/>
      <c r="D58" s="9"/>
      <c r="E58" s="9"/>
      <c r="F58" s="9"/>
      <c r="G58" s="9"/>
      <c r="H58" s="9"/>
      <c r="I58" s="9"/>
      <c r="J58" s="9"/>
      <c r="K58" s="9"/>
      <c r="L58" s="9"/>
    </row>
    <row r="59" spans="1:12" x14ac:dyDescent="0.25">
      <c r="A59" s="9"/>
      <c r="B59" s="9"/>
      <c r="C59" s="9"/>
      <c r="D59" s="9"/>
      <c r="E59" s="9"/>
      <c r="F59" s="9"/>
      <c r="G59" s="9"/>
      <c r="H59" s="9"/>
      <c r="I59" s="9"/>
      <c r="J59" s="9"/>
      <c r="K59" s="9"/>
      <c r="L59" s="9"/>
    </row>
    <row r="60" spans="1:12" x14ac:dyDescent="0.25">
      <c r="A60" s="9"/>
      <c r="B60" s="9"/>
      <c r="C60" s="9"/>
      <c r="D60" s="9"/>
      <c r="E60" s="9"/>
      <c r="F60" s="9"/>
      <c r="G60" s="9"/>
      <c r="H60" s="9"/>
      <c r="I60" s="9"/>
      <c r="J60" s="9"/>
      <c r="K60" s="9"/>
      <c r="L60" s="9"/>
    </row>
    <row r="61" spans="1:12" x14ac:dyDescent="0.25">
      <c r="A61" s="9"/>
      <c r="B61" s="9"/>
      <c r="C61" s="9"/>
      <c r="D61" s="9"/>
      <c r="E61" s="9"/>
      <c r="F61" s="9"/>
      <c r="G61" s="9"/>
      <c r="H61" s="9"/>
      <c r="I61" s="9"/>
      <c r="J61" s="9"/>
      <c r="K61" s="9"/>
      <c r="L61" s="9"/>
    </row>
    <row r="62" spans="1:12" x14ac:dyDescent="0.25">
      <c r="A62" s="9"/>
      <c r="B62" s="9"/>
      <c r="C62" s="9"/>
      <c r="D62" s="9"/>
      <c r="E62" s="9"/>
      <c r="F62" s="9"/>
      <c r="G62" s="9"/>
      <c r="H62" s="9"/>
      <c r="I62" s="9"/>
      <c r="J62" s="9"/>
      <c r="K62" s="9"/>
      <c r="L62" s="9"/>
    </row>
    <row r="63" spans="1:12" x14ac:dyDescent="0.25">
      <c r="A63" s="9"/>
      <c r="B63" s="9"/>
      <c r="C63" s="9"/>
      <c r="D63" s="9"/>
      <c r="E63" s="9"/>
      <c r="F63" s="9"/>
      <c r="G63" s="9"/>
      <c r="H63" s="9"/>
      <c r="I63" s="9"/>
      <c r="J63" s="9"/>
      <c r="K63" s="9"/>
      <c r="L63" s="9"/>
    </row>
    <row r="64" spans="1:12" x14ac:dyDescent="0.25">
      <c r="A64" s="9"/>
      <c r="B64" s="9"/>
      <c r="C64" s="9"/>
      <c r="D64" s="9"/>
      <c r="E64" s="9"/>
      <c r="F64" s="9"/>
      <c r="G64" s="9"/>
      <c r="H64" s="9"/>
      <c r="I64" s="9"/>
      <c r="J64" s="9"/>
      <c r="K64" s="9"/>
      <c r="L64" s="9"/>
    </row>
    <row r="65" spans="1:12" x14ac:dyDescent="0.25">
      <c r="A65" s="9"/>
      <c r="B65" s="9"/>
      <c r="C65" s="9"/>
      <c r="D65" s="9"/>
      <c r="E65" s="9"/>
      <c r="F65" s="9"/>
      <c r="G65" s="9"/>
      <c r="H65" s="9"/>
      <c r="I65" s="9"/>
      <c r="J65" s="9"/>
      <c r="K65" s="9"/>
      <c r="L65" s="9"/>
    </row>
    <row r="66" spans="1:12" x14ac:dyDescent="0.25">
      <c r="A66" s="9"/>
      <c r="B66" s="9"/>
      <c r="C66" s="9"/>
      <c r="D66" s="9"/>
      <c r="E66" s="9"/>
      <c r="F66" s="9"/>
      <c r="G66" s="9"/>
      <c r="H66" s="9"/>
      <c r="I66" s="9"/>
      <c r="J66" s="9"/>
      <c r="K66" s="9"/>
      <c r="L66" s="9"/>
    </row>
    <row r="67" spans="1:12" x14ac:dyDescent="0.25">
      <c r="A67" s="9"/>
      <c r="B67" s="9"/>
      <c r="C67" s="9"/>
      <c r="D67" s="9"/>
      <c r="E67" s="9"/>
      <c r="F67" s="9"/>
      <c r="G67" s="9"/>
      <c r="H67" s="9"/>
      <c r="I67" s="9"/>
      <c r="J67" s="9"/>
      <c r="K67" s="9"/>
      <c r="L67" s="9"/>
    </row>
    <row r="68" spans="1:12" x14ac:dyDescent="0.25">
      <c r="A68" s="9"/>
      <c r="B68" s="9"/>
      <c r="C68" s="9"/>
      <c r="D68" s="9"/>
      <c r="E68" s="9"/>
      <c r="F68" s="9"/>
      <c r="G68" s="9"/>
      <c r="H68" s="9"/>
      <c r="I68" s="9"/>
      <c r="J68" s="9"/>
      <c r="K68" s="9"/>
      <c r="L68" s="9"/>
    </row>
    <row r="69" spans="1:12" x14ac:dyDescent="0.25">
      <c r="A69" s="9"/>
      <c r="B69" s="9"/>
      <c r="C69" s="9"/>
      <c r="D69" s="9"/>
      <c r="E69" s="9"/>
      <c r="F69" s="9"/>
      <c r="G69" s="9"/>
      <c r="H69" s="9"/>
      <c r="I69" s="9"/>
      <c r="J69" s="9"/>
      <c r="K69" s="9"/>
      <c r="L69" s="9"/>
    </row>
    <row r="70" spans="1:12" x14ac:dyDescent="0.25">
      <c r="A70" s="9"/>
      <c r="B70" s="9"/>
      <c r="C70" s="9"/>
      <c r="D70" s="9"/>
      <c r="E70" s="9"/>
      <c r="F70" s="9"/>
      <c r="G70" s="9"/>
      <c r="H70" s="9"/>
      <c r="I70" s="9"/>
      <c r="J70" s="9"/>
      <c r="K70" s="9"/>
      <c r="L70" s="9"/>
    </row>
  </sheetData>
  <pageMargins left="0.70866141732283472" right="0.70866141732283472" top="0.74803149606299213" bottom="0.74803149606299213" header="0.31496062992125984" footer="0.31496062992125984"/>
  <pageSetup paperSize="8" scale="36" fitToHeight="0" orientation="landscape" r:id="rId1"/>
  <rowBreaks count="4" manualBreakCount="4">
    <brk id="18" max="11" man="1"/>
    <brk id="26" max="11" man="1"/>
    <brk id="37" max="11" man="1"/>
    <brk id="47" max="11" man="1"/>
  </rowBreaks>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20"/>
  <sheetViews>
    <sheetView workbookViewId="0">
      <pane ySplit="1" topLeftCell="A2" activePane="bottomLeft" state="frozen"/>
      <selection pane="bottomLeft" activeCell="A13" sqref="A13"/>
    </sheetView>
  </sheetViews>
  <sheetFormatPr defaultRowHeight="15" x14ac:dyDescent="0.25"/>
  <cols>
    <col min="1" max="1" width="80.7109375" customWidth="1"/>
  </cols>
  <sheetData>
    <row r="1" spans="1:1" ht="30" customHeight="1" x14ac:dyDescent="0.25">
      <c r="A1" s="5" t="s">
        <v>21</v>
      </c>
    </row>
    <row r="2" spans="1:1" ht="45" customHeight="1" x14ac:dyDescent="0.25">
      <c r="A2" s="5" t="s">
        <v>24</v>
      </c>
    </row>
    <row r="3" spans="1:1" ht="24.95" customHeight="1" x14ac:dyDescent="0.25">
      <c r="A3" s="5" t="s">
        <v>22</v>
      </c>
    </row>
    <row r="4" spans="1:1" ht="69.95" customHeight="1" x14ac:dyDescent="0.25">
      <c r="A4" s="5" t="s">
        <v>25</v>
      </c>
    </row>
    <row r="5" spans="1:1" ht="24.95" customHeight="1" x14ac:dyDescent="0.25">
      <c r="A5" s="5" t="s">
        <v>23</v>
      </c>
    </row>
    <row r="6" spans="1:1" ht="50.1" customHeight="1" x14ac:dyDescent="0.25">
      <c r="A6" s="5" t="s">
        <v>26</v>
      </c>
    </row>
    <row r="7" spans="1:1" ht="75" customHeight="1" x14ac:dyDescent="0.25">
      <c r="A7" s="5" t="s">
        <v>28</v>
      </c>
    </row>
    <row r="8" spans="1:1" ht="24.95" customHeight="1" x14ac:dyDescent="0.25">
      <c r="A8" s="5" t="s">
        <v>29</v>
      </c>
    </row>
    <row r="9" spans="1:1" ht="45" customHeight="1" x14ac:dyDescent="0.25">
      <c r="A9" s="5" t="s">
        <v>27</v>
      </c>
    </row>
    <row r="10" spans="1:1" ht="35.1" customHeight="1" x14ac:dyDescent="0.25">
      <c r="A10" s="5" t="s">
        <v>31</v>
      </c>
    </row>
    <row r="11" spans="1:1" x14ac:dyDescent="0.25">
      <c r="A11" s="6"/>
    </row>
    <row r="12" spans="1:1" x14ac:dyDescent="0.25">
      <c r="A12" s="6"/>
    </row>
    <row r="13" spans="1:1" x14ac:dyDescent="0.25">
      <c r="A13" s="6"/>
    </row>
    <row r="14" spans="1:1" x14ac:dyDescent="0.25">
      <c r="A14" s="2"/>
    </row>
    <row r="15" spans="1:1" x14ac:dyDescent="0.25">
      <c r="A15" s="2"/>
    </row>
    <row r="16" spans="1:1" x14ac:dyDescent="0.25">
      <c r="A16" s="2"/>
    </row>
    <row r="17" spans="1:1" x14ac:dyDescent="0.25">
      <c r="A17" s="2"/>
    </row>
    <row r="18" spans="1:1" x14ac:dyDescent="0.25">
      <c r="A18" s="2"/>
    </row>
    <row r="19" spans="1:1" x14ac:dyDescent="0.25">
      <c r="A19" s="2"/>
    </row>
    <row r="20" spans="1:1" x14ac:dyDescent="0.25">
      <c r="A20" s="2"/>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2</vt:i4>
      </vt:variant>
    </vt:vector>
  </HeadingPairs>
  <TitlesOfParts>
    <vt:vector size="4" baseType="lpstr">
      <vt:lpstr>Harmonogram</vt:lpstr>
      <vt:lpstr>Dostępna tabela-wskazówki</vt:lpstr>
      <vt:lpstr>Harmonogram!Obszar_wydruku</vt:lpstr>
      <vt:lpstr>Harmonogram!Tytuły_wydruku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2023-05-09T11:46:11Z</dcterms:modified>
</cp:coreProperties>
</file>